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45" activeTab="45"/>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<sst xmlns="http://schemas.openxmlformats.org/spreadsheetml/2006/main" count="7711" uniqueCount="456">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</sst>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4"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4"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K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K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K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K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K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K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K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K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7" t="s">
        <v>199</v>
      </c>
      <c r="B1" s="487"/>
      <c r="C1" s="487"/>
      <c r="D1" s="487"/>
    </row>
    <row r="2" spans="1:4" x14ac:dyDescent="0.25">
      <c r="A2" s="25"/>
      <c r="B2" s="25"/>
      <c r="C2" s="25"/>
      <c r="D2" s="26" t="s">
        <v>188</v>
      </c>
    </row>
    <row r="3" spans="1:4" ht="15" customHeight="1" x14ac:dyDescent="0.25">
      <c r="A3" s="488" t="s">
        <v>357</v>
      </c>
      <c r="B3" s="489"/>
      <c r="C3" s="490"/>
      <c r="D3" s="494" t="s">
        <v>200</v>
      </c>
    </row>
    <row r="4" spans="1:4" ht="6.75" customHeight="1" x14ac:dyDescent="0.25">
      <c r="A4" s="491"/>
      <c r="B4" s="492"/>
      <c r="C4" s="493"/>
      <c r="D4" s="495"/>
    </row>
    <row r="5" spans="1:4" x14ac:dyDescent="0.25">
      <c r="A5" s="496" t="s">
        <v>151</v>
      </c>
      <c r="B5" s="497"/>
      <c r="C5" s="497"/>
      <c r="D5" s="27">
        <v>56453</v>
      </c>
    </row>
    <row r="6" spans="1:4" x14ac:dyDescent="0.25">
      <c r="A6" s="498" t="s">
        <v>358</v>
      </c>
      <c r="B6" s="500" t="s">
        <v>57</v>
      </c>
      <c r="C6" s="500"/>
      <c r="D6" s="315">
        <v>433.00000000000006</v>
      </c>
    </row>
    <row r="7" spans="1:4" x14ac:dyDescent="0.25">
      <c r="A7" s="499"/>
      <c r="B7" s="501" t="s">
        <v>359</v>
      </c>
      <c r="C7" s="316" t="s">
        <v>57</v>
      </c>
      <c r="D7" s="317">
        <v>93</v>
      </c>
    </row>
    <row r="8" spans="1:4" x14ac:dyDescent="0.25">
      <c r="A8" s="499"/>
      <c r="B8" s="501"/>
      <c r="C8" s="316" t="s">
        <v>360</v>
      </c>
      <c r="D8" s="317">
        <v>6</v>
      </c>
    </row>
    <row r="9" spans="1:4" x14ac:dyDescent="0.25">
      <c r="A9" s="499"/>
      <c r="B9" s="501"/>
      <c r="C9" s="316" t="s">
        <v>361</v>
      </c>
      <c r="D9" s="317">
        <v>5</v>
      </c>
    </row>
    <row r="10" spans="1:4" x14ac:dyDescent="0.25">
      <c r="A10" s="499"/>
      <c r="B10" s="501"/>
      <c r="C10" s="316" t="s">
        <v>362</v>
      </c>
      <c r="D10" s="317">
        <v>3</v>
      </c>
    </row>
    <row r="11" spans="1:4" x14ac:dyDescent="0.25">
      <c r="A11" s="499"/>
      <c r="B11" s="501"/>
      <c r="C11" s="316" t="s">
        <v>363</v>
      </c>
      <c r="D11" s="317">
        <v>4</v>
      </c>
    </row>
    <row r="12" spans="1:4" x14ac:dyDescent="0.25">
      <c r="A12" s="499"/>
      <c r="B12" s="501"/>
      <c r="C12" s="316" t="s">
        <v>364</v>
      </c>
      <c r="D12" s="317">
        <v>4</v>
      </c>
    </row>
    <row r="13" spans="1:4" x14ac:dyDescent="0.25">
      <c r="A13" s="499"/>
      <c r="B13" s="501"/>
      <c r="C13" s="316" t="s">
        <v>365</v>
      </c>
      <c r="D13" s="317">
        <v>6</v>
      </c>
    </row>
    <row r="14" spans="1:4" x14ac:dyDescent="0.25">
      <c r="A14" s="499"/>
      <c r="B14" s="501"/>
      <c r="C14" s="316" t="s">
        <v>366</v>
      </c>
      <c r="D14" s="317">
        <v>4</v>
      </c>
    </row>
    <row r="15" spans="1:4" x14ac:dyDescent="0.25">
      <c r="A15" s="499"/>
      <c r="B15" s="501"/>
      <c r="C15" s="316" t="s">
        <v>367</v>
      </c>
      <c r="D15" s="317">
        <v>3</v>
      </c>
    </row>
    <row r="16" spans="1:4" x14ac:dyDescent="0.25">
      <c r="A16" s="499"/>
      <c r="B16" s="501"/>
      <c r="C16" s="316" t="s">
        <v>368</v>
      </c>
      <c r="D16" s="317">
        <v>3</v>
      </c>
    </row>
    <row r="17" spans="1:4" x14ac:dyDescent="0.25">
      <c r="A17" s="499"/>
      <c r="B17" s="501"/>
      <c r="C17" s="316" t="s">
        <v>369</v>
      </c>
      <c r="D17" s="317">
        <v>4</v>
      </c>
    </row>
    <row r="18" spans="1:4" x14ac:dyDescent="0.25">
      <c r="A18" s="499"/>
      <c r="B18" s="501"/>
      <c r="C18" s="316" t="s">
        <v>370</v>
      </c>
      <c r="D18" s="317">
        <v>2</v>
      </c>
    </row>
    <row r="19" spans="1:4" x14ac:dyDescent="0.25">
      <c r="A19" s="499"/>
      <c r="B19" s="501"/>
      <c r="C19" s="316" t="s">
        <v>371</v>
      </c>
      <c r="D19" s="317">
        <v>3</v>
      </c>
    </row>
    <row r="20" spans="1:4" x14ac:dyDescent="0.25">
      <c r="A20" s="499"/>
      <c r="B20" s="501"/>
      <c r="C20" s="316" t="s">
        <v>372</v>
      </c>
      <c r="D20" s="317">
        <v>4</v>
      </c>
    </row>
    <row r="21" spans="1:4" x14ac:dyDescent="0.25">
      <c r="A21" s="499"/>
      <c r="B21" s="501"/>
      <c r="C21" s="316" t="s">
        <v>373</v>
      </c>
      <c r="D21" s="317">
        <v>4</v>
      </c>
    </row>
    <row r="22" spans="1:4" x14ac:dyDescent="0.25">
      <c r="A22" s="499"/>
      <c r="B22" s="501"/>
      <c r="C22" s="316" t="s">
        <v>374</v>
      </c>
      <c r="D22" s="317">
        <v>4</v>
      </c>
    </row>
    <row r="23" spans="1:4" x14ac:dyDescent="0.25">
      <c r="A23" s="499"/>
      <c r="B23" s="501"/>
      <c r="C23" s="316" t="s">
        <v>375</v>
      </c>
      <c r="D23" s="317">
        <v>7</v>
      </c>
    </row>
    <row r="24" spans="1:4" x14ac:dyDescent="0.25">
      <c r="A24" s="499"/>
      <c r="B24" s="501"/>
      <c r="C24" s="316" t="s">
        <v>376</v>
      </c>
      <c r="D24" s="317">
        <v>5</v>
      </c>
    </row>
    <row r="25" spans="1:4" x14ac:dyDescent="0.25">
      <c r="A25" s="499"/>
      <c r="B25" s="501"/>
      <c r="C25" s="316" t="s">
        <v>377</v>
      </c>
      <c r="D25" s="317">
        <v>6</v>
      </c>
    </row>
    <row r="26" spans="1:4" x14ac:dyDescent="0.25">
      <c r="A26" s="499"/>
      <c r="B26" s="501"/>
      <c r="C26" s="316" t="s">
        <v>378</v>
      </c>
      <c r="D26" s="317">
        <v>9</v>
      </c>
    </row>
    <row r="27" spans="1:4" x14ac:dyDescent="0.25">
      <c r="A27" s="499"/>
      <c r="B27" s="501"/>
      <c r="C27" s="316" t="s">
        <v>379</v>
      </c>
      <c r="D27" s="317">
        <v>7</v>
      </c>
    </row>
    <row r="28" spans="1:4" x14ac:dyDescent="0.25">
      <c r="A28" s="499"/>
      <c r="B28" s="501" t="s">
        <v>380</v>
      </c>
      <c r="C28" s="316" t="s">
        <v>57</v>
      </c>
      <c r="D28" s="317">
        <v>10</v>
      </c>
    </row>
    <row r="29" spans="1:4" x14ac:dyDescent="0.25">
      <c r="A29" s="499"/>
      <c r="B29" s="501"/>
      <c r="C29" s="316" t="s">
        <v>381</v>
      </c>
      <c r="D29" s="317">
        <v>5</v>
      </c>
    </row>
    <row r="30" spans="1:4" x14ac:dyDescent="0.25">
      <c r="A30" s="499"/>
      <c r="B30" s="501"/>
      <c r="C30" s="316" t="s">
        <v>382</v>
      </c>
      <c r="D30" s="317">
        <v>5</v>
      </c>
    </row>
    <row r="31" spans="1:4" x14ac:dyDescent="0.25">
      <c r="A31" s="499"/>
      <c r="B31" s="501" t="s">
        <v>383</v>
      </c>
      <c r="C31" s="316" t="s">
        <v>57</v>
      </c>
      <c r="D31" s="317">
        <v>11</v>
      </c>
    </row>
    <row r="32" spans="1:4" x14ac:dyDescent="0.25">
      <c r="A32" s="499"/>
      <c r="B32" s="501"/>
      <c r="C32" s="316" t="s">
        <v>384</v>
      </c>
      <c r="D32" s="317">
        <v>5</v>
      </c>
    </row>
    <row r="33" spans="1:4" x14ac:dyDescent="0.25">
      <c r="A33" s="499"/>
      <c r="B33" s="501"/>
      <c r="C33" s="316" t="s">
        <v>385</v>
      </c>
      <c r="D33" s="317">
        <v>6</v>
      </c>
    </row>
    <row r="34" spans="1:4" x14ac:dyDescent="0.25">
      <c r="A34" s="499"/>
      <c r="B34" s="501" t="s">
        <v>386</v>
      </c>
      <c r="C34" s="316" t="s">
        <v>57</v>
      </c>
      <c r="D34" s="317">
        <v>41</v>
      </c>
    </row>
    <row r="35" spans="1:4" x14ac:dyDescent="0.25">
      <c r="A35" s="499"/>
      <c r="B35" s="501"/>
      <c r="C35" s="316" t="s">
        <v>387</v>
      </c>
      <c r="D35" s="317">
        <v>7</v>
      </c>
    </row>
    <row r="36" spans="1:4" x14ac:dyDescent="0.25">
      <c r="A36" s="499"/>
      <c r="B36" s="501"/>
      <c r="C36" s="316" t="s">
        <v>388</v>
      </c>
      <c r="D36" s="317">
        <v>7</v>
      </c>
    </row>
    <row r="37" spans="1:4" x14ac:dyDescent="0.25">
      <c r="A37" s="499"/>
      <c r="B37" s="501"/>
      <c r="C37" s="316" t="s">
        <v>389</v>
      </c>
      <c r="D37" s="317">
        <v>4</v>
      </c>
    </row>
    <row r="38" spans="1:4" x14ac:dyDescent="0.25">
      <c r="A38" s="499"/>
      <c r="B38" s="501"/>
      <c r="C38" s="316" t="s">
        <v>390</v>
      </c>
      <c r="D38" s="317">
        <v>9</v>
      </c>
    </row>
    <row r="39" spans="1:4" x14ac:dyDescent="0.25">
      <c r="A39" s="499"/>
      <c r="B39" s="501"/>
      <c r="C39" s="316" t="s">
        <v>391</v>
      </c>
      <c r="D39" s="317">
        <v>14</v>
      </c>
    </row>
    <row r="40" spans="1:4" x14ac:dyDescent="0.25">
      <c r="A40" s="499"/>
      <c r="B40" s="501" t="s">
        <v>392</v>
      </c>
      <c r="C40" s="316" t="s">
        <v>57</v>
      </c>
      <c r="D40" s="317">
        <v>5</v>
      </c>
    </row>
    <row r="41" spans="1:4" x14ac:dyDescent="0.25">
      <c r="A41" s="499"/>
      <c r="B41" s="501"/>
      <c r="C41" s="316" t="s">
        <v>393</v>
      </c>
      <c r="D41" s="317">
        <v>5</v>
      </c>
    </row>
    <row r="42" spans="1:4" x14ac:dyDescent="0.25">
      <c r="A42" s="499"/>
      <c r="B42" s="501" t="s">
        <v>394</v>
      </c>
      <c r="C42" s="316" t="s">
        <v>57</v>
      </c>
      <c r="D42" s="317">
        <v>34</v>
      </c>
    </row>
    <row r="43" spans="1:4" x14ac:dyDescent="0.25">
      <c r="A43" s="499"/>
      <c r="B43" s="501"/>
      <c r="C43" s="316" t="s">
        <v>395</v>
      </c>
      <c r="D43" s="317">
        <v>7</v>
      </c>
    </row>
    <row r="44" spans="1:4" x14ac:dyDescent="0.25">
      <c r="A44" s="499"/>
      <c r="B44" s="501"/>
      <c r="C44" s="316" t="s">
        <v>396</v>
      </c>
      <c r="D44" s="317">
        <v>7</v>
      </c>
    </row>
    <row r="45" spans="1:4" x14ac:dyDescent="0.25">
      <c r="A45" s="499"/>
      <c r="B45" s="501"/>
      <c r="C45" s="316" t="s">
        <v>397</v>
      </c>
      <c r="D45" s="317">
        <v>6</v>
      </c>
    </row>
    <row r="46" spans="1:4" x14ac:dyDescent="0.25">
      <c r="A46" s="499"/>
      <c r="B46" s="501"/>
      <c r="C46" s="316" t="s">
        <v>398</v>
      </c>
      <c r="D46" s="317">
        <v>6</v>
      </c>
    </row>
    <row r="47" spans="1:4" x14ac:dyDescent="0.25">
      <c r="A47" s="499"/>
      <c r="B47" s="501"/>
      <c r="C47" s="316" t="s">
        <v>399</v>
      </c>
      <c r="D47" s="317">
        <v>8</v>
      </c>
    </row>
    <row r="48" spans="1:4" x14ac:dyDescent="0.25">
      <c r="A48" s="499"/>
      <c r="B48" s="501" t="s">
        <v>400</v>
      </c>
      <c r="C48" s="316" t="s">
        <v>57</v>
      </c>
      <c r="D48" s="317">
        <v>89</v>
      </c>
    </row>
    <row r="49" spans="1:4" x14ac:dyDescent="0.25">
      <c r="A49" s="499"/>
      <c r="B49" s="501"/>
      <c r="C49" s="316" t="s">
        <v>401</v>
      </c>
      <c r="D49" s="317">
        <v>9</v>
      </c>
    </row>
    <row r="50" spans="1:4" x14ac:dyDescent="0.25">
      <c r="A50" s="499"/>
      <c r="B50" s="501"/>
      <c r="C50" s="316" t="s">
        <v>402</v>
      </c>
      <c r="D50" s="317">
        <v>7</v>
      </c>
    </row>
    <row r="51" spans="1:4" x14ac:dyDescent="0.25">
      <c r="A51" s="499"/>
      <c r="B51" s="501"/>
      <c r="C51" s="316" t="s">
        <v>403</v>
      </c>
      <c r="D51" s="317">
        <v>6</v>
      </c>
    </row>
    <row r="52" spans="1:4" x14ac:dyDescent="0.25">
      <c r="A52" s="499"/>
      <c r="B52" s="501"/>
      <c r="C52" s="316" t="s">
        <v>404</v>
      </c>
      <c r="D52" s="317">
        <v>6</v>
      </c>
    </row>
    <row r="53" spans="1:4" x14ac:dyDescent="0.25">
      <c r="A53" s="499"/>
      <c r="B53" s="501"/>
      <c r="C53" s="316" t="s">
        <v>405</v>
      </c>
      <c r="D53" s="317">
        <v>6</v>
      </c>
    </row>
    <row r="54" spans="1:4" x14ac:dyDescent="0.25">
      <c r="A54" s="499"/>
      <c r="B54" s="501"/>
      <c r="C54" s="316" t="s">
        <v>406</v>
      </c>
      <c r="D54" s="317">
        <v>7</v>
      </c>
    </row>
    <row r="55" spans="1:4" x14ac:dyDescent="0.25">
      <c r="A55" s="499"/>
      <c r="B55" s="501"/>
      <c r="C55" s="316" t="s">
        <v>407</v>
      </c>
      <c r="D55" s="317">
        <v>5</v>
      </c>
    </row>
    <row r="56" spans="1:4" x14ac:dyDescent="0.25">
      <c r="A56" s="499"/>
      <c r="B56" s="501"/>
      <c r="C56" s="316" t="s">
        <v>408</v>
      </c>
      <c r="D56" s="317">
        <v>9</v>
      </c>
    </row>
    <row r="57" spans="1:4" x14ac:dyDescent="0.25">
      <c r="A57" s="499"/>
      <c r="B57" s="501"/>
      <c r="C57" s="316" t="s">
        <v>409</v>
      </c>
      <c r="D57" s="317">
        <v>6</v>
      </c>
    </row>
    <row r="58" spans="1:4" x14ac:dyDescent="0.25">
      <c r="A58" s="499"/>
      <c r="B58" s="501"/>
      <c r="C58" s="316" t="s">
        <v>410</v>
      </c>
      <c r="D58" s="317">
        <v>6</v>
      </c>
    </row>
    <row r="59" spans="1:4" x14ac:dyDescent="0.25">
      <c r="A59" s="499"/>
      <c r="B59" s="501"/>
      <c r="C59" s="316" t="s">
        <v>411</v>
      </c>
      <c r="D59" s="317">
        <v>6</v>
      </c>
    </row>
    <row r="60" spans="1:4" x14ac:dyDescent="0.25">
      <c r="A60" s="499"/>
      <c r="B60" s="501"/>
      <c r="C60" s="316" t="s">
        <v>412</v>
      </c>
      <c r="D60" s="317">
        <v>5</v>
      </c>
    </row>
    <row r="61" spans="1:4" x14ac:dyDescent="0.25">
      <c r="A61" s="499"/>
      <c r="B61" s="501"/>
      <c r="C61" s="316" t="s">
        <v>413</v>
      </c>
      <c r="D61" s="317">
        <v>5</v>
      </c>
    </row>
    <row r="62" spans="1:4" x14ac:dyDescent="0.25">
      <c r="A62" s="499"/>
      <c r="B62" s="501"/>
      <c r="C62" s="316" t="s">
        <v>414</v>
      </c>
      <c r="D62" s="317">
        <v>6</v>
      </c>
    </row>
    <row r="63" spans="1:4" x14ac:dyDescent="0.25">
      <c r="A63" s="499"/>
      <c r="B63" s="501" t="s">
        <v>415</v>
      </c>
      <c r="C63" s="316" t="s">
        <v>57</v>
      </c>
      <c r="D63" s="317">
        <v>35</v>
      </c>
    </row>
    <row r="64" spans="1:4" x14ac:dyDescent="0.25">
      <c r="A64" s="499"/>
      <c r="B64" s="501"/>
      <c r="C64" s="316" t="s">
        <v>416</v>
      </c>
      <c r="D64" s="317">
        <v>3</v>
      </c>
    </row>
    <row r="65" spans="1:4" x14ac:dyDescent="0.25">
      <c r="A65" s="499"/>
      <c r="B65" s="501"/>
      <c r="C65" s="316" t="s">
        <v>417</v>
      </c>
      <c r="D65" s="317">
        <v>5</v>
      </c>
    </row>
    <row r="66" spans="1:4" x14ac:dyDescent="0.25">
      <c r="A66" s="499"/>
      <c r="B66" s="501"/>
      <c r="C66" s="316" t="s">
        <v>418</v>
      </c>
      <c r="D66" s="317">
        <v>3</v>
      </c>
    </row>
    <row r="67" spans="1:4" x14ac:dyDescent="0.25">
      <c r="A67" s="499"/>
      <c r="B67" s="501"/>
      <c r="C67" s="316" t="s">
        <v>419</v>
      </c>
      <c r="D67" s="317">
        <v>3</v>
      </c>
    </row>
    <row r="68" spans="1:4" x14ac:dyDescent="0.25">
      <c r="A68" s="499"/>
      <c r="B68" s="501"/>
      <c r="C68" s="316" t="s">
        <v>420</v>
      </c>
      <c r="D68" s="317">
        <v>4</v>
      </c>
    </row>
    <row r="69" spans="1:4" x14ac:dyDescent="0.25">
      <c r="A69" s="499"/>
      <c r="B69" s="501"/>
      <c r="C69" s="316" t="s">
        <v>421</v>
      </c>
      <c r="D69" s="317">
        <v>4</v>
      </c>
    </row>
    <row r="70" spans="1:4" x14ac:dyDescent="0.25">
      <c r="A70" s="499"/>
      <c r="B70" s="501"/>
      <c r="C70" s="316" t="s">
        <v>422</v>
      </c>
      <c r="D70" s="317">
        <v>4</v>
      </c>
    </row>
    <row r="71" spans="1:4" x14ac:dyDescent="0.25">
      <c r="A71" s="499"/>
      <c r="B71" s="501"/>
      <c r="C71" s="316" t="s">
        <v>423</v>
      </c>
      <c r="D71" s="317">
        <v>4</v>
      </c>
    </row>
    <row r="72" spans="1:4" x14ac:dyDescent="0.25">
      <c r="A72" s="499"/>
      <c r="B72" s="501"/>
      <c r="C72" s="316" t="s">
        <v>424</v>
      </c>
      <c r="D72" s="317">
        <v>5</v>
      </c>
    </row>
    <row r="73" spans="1:4" x14ac:dyDescent="0.25">
      <c r="A73" s="499"/>
      <c r="B73" s="501" t="s">
        <v>425</v>
      </c>
      <c r="C73" s="316" t="s">
        <v>57</v>
      </c>
      <c r="D73" s="317">
        <v>17</v>
      </c>
    </row>
    <row r="74" spans="1:4" x14ac:dyDescent="0.25">
      <c r="A74" s="499"/>
      <c r="B74" s="501"/>
      <c r="C74" s="316" t="s">
        <v>426</v>
      </c>
      <c r="D74" s="317">
        <v>7</v>
      </c>
    </row>
    <row r="75" spans="1:4" x14ac:dyDescent="0.25">
      <c r="A75" s="499"/>
      <c r="B75" s="501"/>
      <c r="C75" s="316" t="s">
        <v>427</v>
      </c>
      <c r="D75" s="317">
        <v>5</v>
      </c>
    </row>
    <row r="76" spans="1:4" x14ac:dyDescent="0.25">
      <c r="A76" s="499"/>
      <c r="B76" s="501"/>
      <c r="C76" s="316" t="s">
        <v>428</v>
      </c>
      <c r="D76" s="317">
        <v>5</v>
      </c>
    </row>
    <row r="77" spans="1:4" x14ac:dyDescent="0.25">
      <c r="A77" s="499"/>
      <c r="B77" s="501" t="s">
        <v>429</v>
      </c>
      <c r="C77" s="316" t="s">
        <v>57</v>
      </c>
      <c r="D77" s="317">
        <v>31</v>
      </c>
    </row>
    <row r="78" spans="1:4" x14ac:dyDescent="0.25">
      <c r="A78" s="499"/>
      <c r="B78" s="501"/>
      <c r="C78" s="316" t="s">
        <v>430</v>
      </c>
      <c r="D78" s="317">
        <v>3</v>
      </c>
    </row>
    <row r="79" spans="1:4" x14ac:dyDescent="0.25">
      <c r="A79" s="499"/>
      <c r="B79" s="501"/>
      <c r="C79" s="316" t="s">
        <v>431</v>
      </c>
      <c r="D79" s="317">
        <v>3</v>
      </c>
    </row>
    <row r="80" spans="1:4" x14ac:dyDescent="0.25">
      <c r="A80" s="499"/>
      <c r="B80" s="501"/>
      <c r="C80" s="316" t="s">
        <v>432</v>
      </c>
      <c r="D80" s="317">
        <v>3</v>
      </c>
    </row>
    <row r="81" spans="1:4" x14ac:dyDescent="0.25">
      <c r="A81" s="499"/>
      <c r="B81" s="501"/>
      <c r="C81" s="316" t="s">
        <v>433</v>
      </c>
      <c r="D81" s="317">
        <v>5</v>
      </c>
    </row>
    <row r="82" spans="1:4" x14ac:dyDescent="0.25">
      <c r="A82" s="499"/>
      <c r="B82" s="501"/>
      <c r="C82" s="316" t="s">
        <v>434</v>
      </c>
      <c r="D82" s="317">
        <v>3</v>
      </c>
    </row>
    <row r="83" spans="1:4" x14ac:dyDescent="0.25">
      <c r="A83" s="499"/>
      <c r="B83" s="501"/>
      <c r="C83" s="316" t="s">
        <v>435</v>
      </c>
      <c r="D83" s="317">
        <v>4</v>
      </c>
    </row>
    <row r="84" spans="1:4" x14ac:dyDescent="0.25">
      <c r="A84" s="499"/>
      <c r="B84" s="501"/>
      <c r="C84" s="316" t="s">
        <v>436</v>
      </c>
      <c r="D84" s="317">
        <v>4</v>
      </c>
    </row>
    <row r="85" spans="1:4" x14ac:dyDescent="0.25">
      <c r="A85" s="499"/>
      <c r="B85" s="501"/>
      <c r="C85" s="316" t="s">
        <v>437</v>
      </c>
      <c r="D85" s="317">
        <v>3</v>
      </c>
    </row>
    <row r="86" spans="1:4" x14ac:dyDescent="0.25">
      <c r="A86" s="499"/>
      <c r="B86" s="501"/>
      <c r="C86" s="316" t="s">
        <v>438</v>
      </c>
      <c r="D86" s="317">
        <v>3</v>
      </c>
    </row>
    <row r="87" spans="1:4" x14ac:dyDescent="0.25">
      <c r="A87" s="499"/>
      <c r="B87" s="501" t="s">
        <v>439</v>
      </c>
      <c r="C87" s="316" t="s">
        <v>57</v>
      </c>
      <c r="D87" s="317">
        <v>54.999999999999993</v>
      </c>
    </row>
    <row r="88" spans="1:4" x14ac:dyDescent="0.25">
      <c r="A88" s="499"/>
      <c r="B88" s="501"/>
      <c r="C88" s="316" t="s">
        <v>440</v>
      </c>
      <c r="D88" s="317">
        <v>7</v>
      </c>
    </row>
    <row r="89" spans="1:4" x14ac:dyDescent="0.25">
      <c r="A89" s="499"/>
      <c r="B89" s="501"/>
      <c r="C89" s="316" t="s">
        <v>441</v>
      </c>
      <c r="D89" s="317">
        <v>4</v>
      </c>
    </row>
    <row r="90" spans="1:4" x14ac:dyDescent="0.25">
      <c r="A90" s="499"/>
      <c r="B90" s="501"/>
      <c r="C90" s="316" t="s">
        <v>442</v>
      </c>
      <c r="D90" s="317">
        <v>6</v>
      </c>
    </row>
    <row r="91" spans="1:4" x14ac:dyDescent="0.25">
      <c r="A91" s="499"/>
      <c r="B91" s="501"/>
      <c r="C91" s="316" t="s">
        <v>443</v>
      </c>
      <c r="D91" s="317">
        <v>3</v>
      </c>
    </row>
    <row r="92" spans="1:4" x14ac:dyDescent="0.25">
      <c r="A92" s="499"/>
      <c r="B92" s="501"/>
      <c r="C92" s="316" t="s">
        <v>444</v>
      </c>
      <c r="D92" s="317">
        <v>4</v>
      </c>
    </row>
    <row r="93" spans="1:4" x14ac:dyDescent="0.25">
      <c r="A93" s="499"/>
      <c r="B93" s="501"/>
      <c r="C93" s="316" t="s">
        <v>445</v>
      </c>
      <c r="D93" s="317">
        <v>5</v>
      </c>
    </row>
    <row r="94" spans="1:4" x14ac:dyDescent="0.25">
      <c r="A94" s="499"/>
      <c r="B94" s="501"/>
      <c r="C94" s="316" t="s">
        <v>446</v>
      </c>
      <c r="D94" s="317">
        <v>4</v>
      </c>
    </row>
    <row r="95" spans="1:4" x14ac:dyDescent="0.25">
      <c r="A95" s="499"/>
      <c r="B95" s="501"/>
      <c r="C95" s="316" t="s">
        <v>447</v>
      </c>
      <c r="D95" s="317">
        <v>11</v>
      </c>
    </row>
    <row r="96" spans="1:4" x14ac:dyDescent="0.25">
      <c r="A96" s="499"/>
      <c r="B96" s="501"/>
      <c r="C96" s="316" t="s">
        <v>448</v>
      </c>
      <c r="D96" s="317">
        <v>5</v>
      </c>
    </row>
    <row r="97" spans="1:4" x14ac:dyDescent="0.25">
      <c r="A97" s="499"/>
      <c r="B97" s="501"/>
      <c r="C97" s="316" t="s">
        <v>449</v>
      </c>
      <c r="D97" s="317">
        <v>6</v>
      </c>
    </row>
    <row r="98" spans="1:4" x14ac:dyDescent="0.25">
      <c r="A98" s="499"/>
      <c r="B98" s="501" t="s">
        <v>450</v>
      </c>
      <c r="C98" s="316" t="s">
        <v>57</v>
      </c>
      <c r="D98" s="317">
        <v>12</v>
      </c>
    </row>
    <row r="99" spans="1:4" x14ac:dyDescent="0.25">
      <c r="A99" s="499"/>
      <c r="B99" s="501"/>
      <c r="C99" s="316" t="s">
        <v>451</v>
      </c>
      <c r="D99" s="317">
        <v>8</v>
      </c>
    </row>
    <row r="100" spans="1:4" x14ac:dyDescent="0.25">
      <c r="A100" s="499"/>
      <c r="B100" s="501"/>
      <c r="C100" s="316" t="s">
        <v>452</v>
      </c>
      <c r="D100" s="317">
        <v>2</v>
      </c>
    </row>
    <row r="101" spans="1:4" x14ac:dyDescent="0.25">
      <c r="A101" s="499"/>
      <c r="B101" s="501"/>
      <c r="C101" s="316" t="s">
        <v>453</v>
      </c>
      <c r="D101" s="317">
        <v>2</v>
      </c>
    </row>
  </sheetData>
  <autoFilter ref="A5:D5">
    <filterColumn colId="0" showButton="0"/>
    <filterColumn colId="1" showButton="0"/>
  </autoFilter>
  <mergeCells count="18">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K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K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K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K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K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K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6" t="s">
        <v>151</v>
      </c>
      <c r="B6" s="497"/>
      <c r="C6" s="497"/>
      <c r="D6" s="153">
        <v>56453.000000000146</v>
      </c>
      <c r="E6" s="154">
        <f>F6+G6</f>
        <v>55644</v>
      </c>
      <c r="F6" s="155">
        <v>54855</v>
      </c>
      <c r="G6" s="155">
        <v>788.99999999999829</v>
      </c>
      <c r="H6" s="156">
        <v>809.00000000000182</v>
      </c>
    </row>
    <row r="7" spans="1:8" x14ac:dyDescent="0.15">
      <c r="A7" s="518" t="s">
        <v>358</v>
      </c>
      <c r="B7" s="520" t="s">
        <v>57</v>
      </c>
      <c r="C7" s="520"/>
      <c r="D7" s="154">
        <v>433.00000000000006</v>
      </c>
      <c r="E7" s="375">
        <f t="shared" ref="E7:E70" si="0">F7+G7</f>
        <v>429.99999999999994</v>
      </c>
      <c r="F7" s="376">
        <v>426.99999999999994</v>
      </c>
      <c r="G7" s="376">
        <v>3</v>
      </c>
      <c r="H7" s="377">
        <v>3.0000000000000004</v>
      </c>
    </row>
    <row r="8" spans="1:8" x14ac:dyDescent="0.15">
      <c r="A8" s="519"/>
      <c r="B8" s="521" t="s">
        <v>359</v>
      </c>
      <c r="C8" s="333" t="s">
        <v>57</v>
      </c>
      <c r="D8" s="378">
        <v>93</v>
      </c>
      <c r="E8" s="379">
        <f t="shared" si="0"/>
        <v>91.000000000000028</v>
      </c>
      <c r="F8" s="380">
        <v>89.000000000000028</v>
      </c>
      <c r="G8" s="380">
        <v>1.9999999999999998</v>
      </c>
      <c r="H8" s="381">
        <v>2</v>
      </c>
    </row>
    <row r="9" spans="1:8" x14ac:dyDescent="0.15">
      <c r="A9" s="519"/>
      <c r="B9" s="521"/>
      <c r="C9" s="333" t="s">
        <v>360</v>
      </c>
      <c r="D9" s="378">
        <v>6</v>
      </c>
      <c r="E9" s="379">
        <f t="shared" si="0"/>
        <v>6</v>
      </c>
      <c r="F9" s="380">
        <v>6</v>
      </c>
      <c r="G9" s="380">
        <v>0</v>
      </c>
      <c r="H9" s="381">
        <v>0</v>
      </c>
    </row>
    <row r="10" spans="1:8" x14ac:dyDescent="0.15">
      <c r="A10" s="519"/>
      <c r="B10" s="521"/>
      <c r="C10" s="333" t="s">
        <v>361</v>
      </c>
      <c r="D10" s="378">
        <v>5</v>
      </c>
      <c r="E10" s="379">
        <f t="shared" si="0"/>
        <v>5</v>
      </c>
      <c r="F10" s="380">
        <v>5</v>
      </c>
      <c r="G10" s="380">
        <v>0</v>
      </c>
      <c r="H10" s="381">
        <v>0</v>
      </c>
    </row>
    <row r="11" spans="1:8" x14ac:dyDescent="0.15">
      <c r="A11" s="519"/>
      <c r="B11" s="521"/>
      <c r="C11" s="333" t="s">
        <v>362</v>
      </c>
      <c r="D11" s="378">
        <v>3</v>
      </c>
      <c r="E11" s="379">
        <f t="shared" si="0"/>
        <v>3</v>
      </c>
      <c r="F11" s="380">
        <v>3</v>
      </c>
      <c r="G11" s="380">
        <v>0</v>
      </c>
      <c r="H11" s="381">
        <v>0</v>
      </c>
    </row>
    <row r="12" spans="1:8" x14ac:dyDescent="0.15">
      <c r="A12" s="519"/>
      <c r="B12" s="521"/>
      <c r="C12" s="333" t="s">
        <v>363</v>
      </c>
      <c r="D12" s="378">
        <v>4</v>
      </c>
      <c r="E12" s="379">
        <f t="shared" si="0"/>
        <v>4</v>
      </c>
      <c r="F12" s="380">
        <v>4</v>
      </c>
      <c r="G12" s="380">
        <v>0</v>
      </c>
      <c r="H12" s="381">
        <v>0</v>
      </c>
    </row>
    <row r="13" spans="1:8" x14ac:dyDescent="0.15">
      <c r="A13" s="519"/>
      <c r="B13" s="521"/>
      <c r="C13" s="333" t="s">
        <v>364</v>
      </c>
      <c r="D13" s="378">
        <v>4</v>
      </c>
      <c r="E13" s="379">
        <f t="shared" si="0"/>
        <v>4</v>
      </c>
      <c r="F13" s="380">
        <v>4</v>
      </c>
      <c r="G13" s="380">
        <v>0</v>
      </c>
      <c r="H13" s="381">
        <v>0</v>
      </c>
    </row>
    <row r="14" spans="1:8" x14ac:dyDescent="0.15">
      <c r="A14" s="519"/>
      <c r="B14" s="521"/>
      <c r="C14" s="333" t="s">
        <v>365</v>
      </c>
      <c r="D14" s="378">
        <v>6</v>
      </c>
      <c r="E14" s="379">
        <f t="shared" si="0"/>
        <v>6</v>
      </c>
      <c r="F14" s="380">
        <v>6</v>
      </c>
      <c r="G14" s="380">
        <v>0</v>
      </c>
      <c r="H14" s="381">
        <v>0</v>
      </c>
    </row>
    <row r="15" spans="1:8" x14ac:dyDescent="0.15">
      <c r="A15" s="519"/>
      <c r="B15" s="521"/>
      <c r="C15" s="333" t="s">
        <v>366</v>
      </c>
      <c r="D15" s="378">
        <v>4</v>
      </c>
      <c r="E15" s="379">
        <f t="shared" si="0"/>
        <v>4</v>
      </c>
      <c r="F15" s="380">
        <v>4</v>
      </c>
      <c r="G15" s="380">
        <v>0</v>
      </c>
      <c r="H15" s="381">
        <v>0</v>
      </c>
    </row>
    <row r="16" spans="1:8" x14ac:dyDescent="0.15">
      <c r="A16" s="519"/>
      <c r="B16" s="521"/>
      <c r="C16" s="333" t="s">
        <v>367</v>
      </c>
      <c r="D16" s="378">
        <v>3</v>
      </c>
      <c r="E16" s="379">
        <f t="shared" si="0"/>
        <v>3</v>
      </c>
      <c r="F16" s="380">
        <v>3</v>
      </c>
      <c r="G16" s="380">
        <v>0</v>
      </c>
      <c r="H16" s="381">
        <v>0</v>
      </c>
    </row>
    <row r="17" spans="1:8" x14ac:dyDescent="0.15">
      <c r="A17" s="519"/>
      <c r="B17" s="521"/>
      <c r="C17" s="333" t="s">
        <v>368</v>
      </c>
      <c r="D17" s="378">
        <v>3</v>
      </c>
      <c r="E17" s="379">
        <f t="shared" si="0"/>
        <v>3</v>
      </c>
      <c r="F17" s="380">
        <v>2</v>
      </c>
      <c r="G17" s="380">
        <v>1</v>
      </c>
      <c r="H17" s="381">
        <v>0</v>
      </c>
    </row>
    <row r="18" spans="1:8" x14ac:dyDescent="0.15">
      <c r="A18" s="519"/>
      <c r="B18" s="521"/>
      <c r="C18" s="333" t="s">
        <v>369</v>
      </c>
      <c r="D18" s="378">
        <v>4</v>
      </c>
      <c r="E18" s="379">
        <f t="shared" si="0"/>
        <v>4</v>
      </c>
      <c r="F18" s="380">
        <v>4</v>
      </c>
      <c r="G18" s="380">
        <v>0</v>
      </c>
      <c r="H18" s="381">
        <v>0</v>
      </c>
    </row>
    <row r="19" spans="1:8" x14ac:dyDescent="0.15">
      <c r="A19" s="519"/>
      <c r="B19" s="521"/>
      <c r="C19" s="333" t="s">
        <v>370</v>
      </c>
      <c r="D19" s="378">
        <v>2</v>
      </c>
      <c r="E19" s="379">
        <f t="shared" si="0"/>
        <v>2</v>
      </c>
      <c r="F19" s="380">
        <v>2</v>
      </c>
      <c r="G19" s="380">
        <v>0</v>
      </c>
      <c r="H19" s="381">
        <v>0</v>
      </c>
    </row>
    <row r="20" spans="1:8" x14ac:dyDescent="0.15">
      <c r="A20" s="519"/>
      <c r="B20" s="521"/>
      <c r="C20" s="333" t="s">
        <v>371</v>
      </c>
      <c r="D20" s="378">
        <v>3</v>
      </c>
      <c r="E20" s="379">
        <f t="shared" si="0"/>
        <v>2</v>
      </c>
      <c r="F20" s="380">
        <v>2</v>
      </c>
      <c r="G20" s="380">
        <v>0</v>
      </c>
      <c r="H20" s="381">
        <v>1</v>
      </c>
    </row>
    <row r="21" spans="1:8" x14ac:dyDescent="0.15">
      <c r="A21" s="519"/>
      <c r="B21" s="521"/>
      <c r="C21" s="333" t="s">
        <v>372</v>
      </c>
      <c r="D21" s="378">
        <v>4</v>
      </c>
      <c r="E21" s="379">
        <f t="shared" si="0"/>
        <v>4</v>
      </c>
      <c r="F21" s="380">
        <v>4</v>
      </c>
      <c r="G21" s="380">
        <v>0</v>
      </c>
      <c r="H21" s="381">
        <v>0</v>
      </c>
    </row>
    <row r="22" spans="1:8" x14ac:dyDescent="0.15">
      <c r="A22" s="519"/>
      <c r="B22" s="521"/>
      <c r="C22" s="333" t="s">
        <v>373</v>
      </c>
      <c r="D22" s="378">
        <v>4</v>
      </c>
      <c r="E22" s="379">
        <f t="shared" si="0"/>
        <v>4</v>
      </c>
      <c r="F22" s="380">
        <v>4</v>
      </c>
      <c r="G22" s="380">
        <v>0</v>
      </c>
      <c r="H22" s="381">
        <v>0</v>
      </c>
    </row>
    <row r="23" spans="1:8" x14ac:dyDescent="0.15">
      <c r="A23" s="519"/>
      <c r="B23" s="521"/>
      <c r="C23" s="333" t="s">
        <v>374</v>
      </c>
      <c r="D23" s="378">
        <v>4</v>
      </c>
      <c r="E23" s="379">
        <f t="shared" si="0"/>
        <v>4</v>
      </c>
      <c r="F23" s="380">
        <v>4</v>
      </c>
      <c r="G23" s="380">
        <v>0</v>
      </c>
      <c r="H23" s="381">
        <v>0</v>
      </c>
    </row>
    <row r="24" spans="1:8" x14ac:dyDescent="0.15">
      <c r="A24" s="519"/>
      <c r="B24" s="521"/>
      <c r="C24" s="333" t="s">
        <v>375</v>
      </c>
      <c r="D24" s="378">
        <v>7</v>
      </c>
      <c r="E24" s="379">
        <f t="shared" si="0"/>
        <v>7</v>
      </c>
      <c r="F24" s="380">
        <v>7</v>
      </c>
      <c r="G24" s="380">
        <v>0</v>
      </c>
      <c r="H24" s="381">
        <v>0</v>
      </c>
    </row>
    <row r="25" spans="1:8" x14ac:dyDescent="0.15">
      <c r="A25" s="519"/>
      <c r="B25" s="521"/>
      <c r="C25" s="333" t="s">
        <v>376</v>
      </c>
      <c r="D25" s="378">
        <v>5</v>
      </c>
      <c r="E25" s="379">
        <f t="shared" si="0"/>
        <v>5</v>
      </c>
      <c r="F25" s="380">
        <v>4</v>
      </c>
      <c r="G25" s="380">
        <v>1</v>
      </c>
      <c r="H25" s="381">
        <v>0</v>
      </c>
    </row>
    <row r="26" spans="1:8" x14ac:dyDescent="0.15">
      <c r="A26" s="519"/>
      <c r="B26" s="521"/>
      <c r="C26" s="333" t="s">
        <v>377</v>
      </c>
      <c r="D26" s="378">
        <v>6</v>
      </c>
      <c r="E26" s="379">
        <f t="shared" si="0"/>
        <v>6</v>
      </c>
      <c r="F26" s="380">
        <v>6</v>
      </c>
      <c r="G26" s="380">
        <v>0</v>
      </c>
      <c r="H26" s="381">
        <v>0</v>
      </c>
    </row>
    <row r="27" spans="1:8" x14ac:dyDescent="0.15">
      <c r="A27" s="519"/>
      <c r="B27" s="521"/>
      <c r="C27" s="333" t="s">
        <v>378</v>
      </c>
      <c r="D27" s="378">
        <v>9</v>
      </c>
      <c r="E27" s="379">
        <f t="shared" si="0"/>
        <v>8</v>
      </c>
      <c r="F27" s="380">
        <v>8</v>
      </c>
      <c r="G27" s="380">
        <v>0</v>
      </c>
      <c r="H27" s="381">
        <v>1</v>
      </c>
    </row>
    <row r="28" spans="1:8" x14ac:dyDescent="0.15">
      <c r="A28" s="519"/>
      <c r="B28" s="521"/>
      <c r="C28" s="333" t="s">
        <v>379</v>
      </c>
      <c r="D28" s="378">
        <v>7</v>
      </c>
      <c r="E28" s="379">
        <f t="shared" si="0"/>
        <v>7</v>
      </c>
      <c r="F28" s="380">
        <v>7</v>
      </c>
      <c r="G28" s="380">
        <v>0</v>
      </c>
      <c r="H28" s="381">
        <v>0</v>
      </c>
    </row>
    <row r="29" spans="1:8" x14ac:dyDescent="0.15">
      <c r="A29" s="519"/>
      <c r="B29" s="521" t="s">
        <v>380</v>
      </c>
      <c r="C29" s="333" t="s">
        <v>57</v>
      </c>
      <c r="D29" s="378">
        <v>10</v>
      </c>
      <c r="E29" s="379">
        <f t="shared" si="0"/>
        <v>10</v>
      </c>
      <c r="F29" s="380">
        <v>10</v>
      </c>
      <c r="G29" s="380">
        <v>0</v>
      </c>
      <c r="H29" s="381">
        <v>0</v>
      </c>
    </row>
    <row r="30" spans="1:8" x14ac:dyDescent="0.15">
      <c r="A30" s="519"/>
      <c r="B30" s="521"/>
      <c r="C30" s="333" t="s">
        <v>381</v>
      </c>
      <c r="D30" s="378">
        <v>5</v>
      </c>
      <c r="E30" s="379">
        <f t="shared" si="0"/>
        <v>5</v>
      </c>
      <c r="F30" s="380">
        <v>5</v>
      </c>
      <c r="G30" s="380">
        <v>0</v>
      </c>
      <c r="H30" s="381">
        <v>0</v>
      </c>
    </row>
    <row r="31" spans="1:8" ht="31.5" x14ac:dyDescent="0.15">
      <c r="A31" s="519"/>
      <c r="B31" s="521"/>
      <c r="C31" s="333" t="s">
        <v>382</v>
      </c>
      <c r="D31" s="378">
        <v>5</v>
      </c>
      <c r="E31" s="379">
        <f t="shared" si="0"/>
        <v>5</v>
      </c>
      <c r="F31" s="380">
        <v>5</v>
      </c>
      <c r="G31" s="380">
        <v>0</v>
      </c>
      <c r="H31" s="381">
        <v>0</v>
      </c>
    </row>
    <row r="32" spans="1:8" x14ac:dyDescent="0.15">
      <c r="A32" s="519"/>
      <c r="B32" s="521" t="s">
        <v>383</v>
      </c>
      <c r="C32" s="333" t="s">
        <v>57</v>
      </c>
      <c r="D32" s="378">
        <v>11</v>
      </c>
      <c r="E32" s="379">
        <f t="shared" si="0"/>
        <v>11</v>
      </c>
      <c r="F32" s="380">
        <v>11</v>
      </c>
      <c r="G32" s="380">
        <v>0</v>
      </c>
      <c r="H32" s="381">
        <v>0</v>
      </c>
    </row>
    <row r="33" spans="1:8" x14ac:dyDescent="0.15">
      <c r="A33" s="519"/>
      <c r="B33" s="521"/>
      <c r="C33" s="333" t="s">
        <v>384</v>
      </c>
      <c r="D33" s="378">
        <v>5</v>
      </c>
      <c r="E33" s="379">
        <f t="shared" si="0"/>
        <v>5</v>
      </c>
      <c r="F33" s="380">
        <v>5</v>
      </c>
      <c r="G33" s="380">
        <v>0</v>
      </c>
      <c r="H33" s="381">
        <v>0</v>
      </c>
    </row>
    <row r="34" spans="1:8" x14ac:dyDescent="0.15">
      <c r="A34" s="519"/>
      <c r="B34" s="521"/>
      <c r="C34" s="333" t="s">
        <v>385</v>
      </c>
      <c r="D34" s="378">
        <v>6</v>
      </c>
      <c r="E34" s="379">
        <f t="shared" si="0"/>
        <v>6</v>
      </c>
      <c r="F34" s="380">
        <v>6</v>
      </c>
      <c r="G34" s="380">
        <v>0</v>
      </c>
      <c r="H34" s="381">
        <v>0</v>
      </c>
    </row>
    <row r="35" spans="1:8" x14ac:dyDescent="0.15">
      <c r="A35" s="519"/>
      <c r="B35" s="521" t="s">
        <v>386</v>
      </c>
      <c r="C35" s="333" t="s">
        <v>57</v>
      </c>
      <c r="D35" s="378">
        <v>41</v>
      </c>
      <c r="E35" s="379">
        <f t="shared" si="0"/>
        <v>41</v>
      </c>
      <c r="F35" s="380">
        <v>41</v>
      </c>
      <c r="G35" s="380">
        <v>0</v>
      </c>
      <c r="H35" s="381">
        <v>0</v>
      </c>
    </row>
    <row r="36" spans="1:8" x14ac:dyDescent="0.15">
      <c r="A36" s="519"/>
      <c r="B36" s="521"/>
      <c r="C36" s="333" t="s">
        <v>387</v>
      </c>
      <c r="D36" s="378">
        <v>7</v>
      </c>
      <c r="E36" s="379">
        <f t="shared" si="0"/>
        <v>7</v>
      </c>
      <c r="F36" s="380">
        <v>7</v>
      </c>
      <c r="G36" s="380">
        <v>0</v>
      </c>
      <c r="H36" s="381">
        <v>0</v>
      </c>
    </row>
    <row r="37" spans="1:8" x14ac:dyDescent="0.15">
      <c r="A37" s="519"/>
      <c r="B37" s="521"/>
      <c r="C37" s="333" t="s">
        <v>388</v>
      </c>
      <c r="D37" s="378">
        <v>7</v>
      </c>
      <c r="E37" s="379">
        <f t="shared" si="0"/>
        <v>7</v>
      </c>
      <c r="F37" s="380">
        <v>7</v>
      </c>
      <c r="G37" s="380">
        <v>0</v>
      </c>
      <c r="H37" s="381">
        <v>0</v>
      </c>
    </row>
    <row r="38" spans="1:8" x14ac:dyDescent="0.15">
      <c r="A38" s="519"/>
      <c r="B38" s="521"/>
      <c r="C38" s="333" t="s">
        <v>389</v>
      </c>
      <c r="D38" s="378">
        <v>4</v>
      </c>
      <c r="E38" s="379">
        <f t="shared" si="0"/>
        <v>4</v>
      </c>
      <c r="F38" s="380">
        <v>4</v>
      </c>
      <c r="G38" s="380">
        <v>0</v>
      </c>
      <c r="H38" s="381">
        <v>0</v>
      </c>
    </row>
    <row r="39" spans="1:8" x14ac:dyDescent="0.15">
      <c r="A39" s="519"/>
      <c r="B39" s="521"/>
      <c r="C39" s="333" t="s">
        <v>390</v>
      </c>
      <c r="D39" s="378">
        <v>9</v>
      </c>
      <c r="E39" s="379">
        <f t="shared" si="0"/>
        <v>9</v>
      </c>
      <c r="F39" s="380">
        <v>9</v>
      </c>
      <c r="G39" s="380">
        <v>0</v>
      </c>
      <c r="H39" s="381">
        <v>0</v>
      </c>
    </row>
    <row r="40" spans="1:8" x14ac:dyDescent="0.15">
      <c r="A40" s="519"/>
      <c r="B40" s="521"/>
      <c r="C40" s="333" t="s">
        <v>391</v>
      </c>
      <c r="D40" s="378">
        <v>14</v>
      </c>
      <c r="E40" s="379">
        <f t="shared" si="0"/>
        <v>14</v>
      </c>
      <c r="F40" s="380">
        <v>14</v>
      </c>
      <c r="G40" s="380">
        <v>0</v>
      </c>
      <c r="H40" s="381">
        <v>0</v>
      </c>
    </row>
    <row r="41" spans="1:8" x14ac:dyDescent="0.15">
      <c r="A41" s="519"/>
      <c r="B41" s="521" t="s">
        <v>392</v>
      </c>
      <c r="C41" s="333" t="s">
        <v>57</v>
      </c>
      <c r="D41" s="378">
        <v>5</v>
      </c>
      <c r="E41" s="379">
        <f t="shared" si="0"/>
        <v>5</v>
      </c>
      <c r="F41" s="380">
        <v>5</v>
      </c>
      <c r="G41" s="380">
        <v>0</v>
      </c>
      <c r="H41" s="381">
        <v>0</v>
      </c>
    </row>
    <row r="42" spans="1:8" x14ac:dyDescent="0.15">
      <c r="A42" s="519"/>
      <c r="B42" s="521"/>
      <c r="C42" s="333" t="s">
        <v>393</v>
      </c>
      <c r="D42" s="378">
        <v>5</v>
      </c>
      <c r="E42" s="379">
        <f t="shared" si="0"/>
        <v>5</v>
      </c>
      <c r="F42" s="380">
        <v>5</v>
      </c>
      <c r="G42" s="380">
        <v>0</v>
      </c>
      <c r="H42" s="381">
        <v>0</v>
      </c>
    </row>
    <row r="43" spans="1:8" x14ac:dyDescent="0.15">
      <c r="A43" s="519"/>
      <c r="B43" s="521" t="s">
        <v>394</v>
      </c>
      <c r="C43" s="333" t="s">
        <v>57</v>
      </c>
      <c r="D43" s="378">
        <v>34</v>
      </c>
      <c r="E43" s="379">
        <f t="shared" si="0"/>
        <v>34</v>
      </c>
      <c r="F43" s="380">
        <v>34</v>
      </c>
      <c r="G43" s="380">
        <v>0</v>
      </c>
      <c r="H43" s="381">
        <v>0</v>
      </c>
    </row>
    <row r="44" spans="1:8" x14ac:dyDescent="0.15">
      <c r="A44" s="519"/>
      <c r="B44" s="521"/>
      <c r="C44" s="333" t="s">
        <v>395</v>
      </c>
      <c r="D44" s="378">
        <v>7</v>
      </c>
      <c r="E44" s="379">
        <f t="shared" si="0"/>
        <v>7</v>
      </c>
      <c r="F44" s="380">
        <v>7</v>
      </c>
      <c r="G44" s="380">
        <v>0</v>
      </c>
      <c r="H44" s="381">
        <v>0</v>
      </c>
    </row>
    <row r="45" spans="1:8" x14ac:dyDescent="0.15">
      <c r="A45" s="519"/>
      <c r="B45" s="521"/>
      <c r="C45" s="333" t="s">
        <v>396</v>
      </c>
      <c r="D45" s="378">
        <v>7</v>
      </c>
      <c r="E45" s="379">
        <f t="shared" si="0"/>
        <v>7</v>
      </c>
      <c r="F45" s="380">
        <v>7</v>
      </c>
      <c r="G45" s="380">
        <v>0</v>
      </c>
      <c r="H45" s="381">
        <v>0</v>
      </c>
    </row>
    <row r="46" spans="1:8" x14ac:dyDescent="0.15">
      <c r="A46" s="519"/>
      <c r="B46" s="521"/>
      <c r="C46" s="333" t="s">
        <v>397</v>
      </c>
      <c r="D46" s="378">
        <v>6</v>
      </c>
      <c r="E46" s="379">
        <f t="shared" si="0"/>
        <v>6</v>
      </c>
      <c r="F46" s="380">
        <v>6</v>
      </c>
      <c r="G46" s="380">
        <v>0</v>
      </c>
      <c r="H46" s="381">
        <v>0</v>
      </c>
    </row>
    <row r="47" spans="1:8" ht="31.5" x14ac:dyDescent="0.15">
      <c r="A47" s="519"/>
      <c r="B47" s="521"/>
      <c r="C47" s="333" t="s">
        <v>398</v>
      </c>
      <c r="D47" s="378">
        <v>6</v>
      </c>
      <c r="E47" s="379">
        <f t="shared" si="0"/>
        <v>6</v>
      </c>
      <c r="F47" s="380">
        <v>6</v>
      </c>
      <c r="G47" s="380">
        <v>0</v>
      </c>
      <c r="H47" s="381">
        <v>0</v>
      </c>
    </row>
    <row r="48" spans="1:8" ht="31.5" x14ac:dyDescent="0.15">
      <c r="A48" s="519"/>
      <c r="B48" s="521"/>
      <c r="C48" s="333" t="s">
        <v>399</v>
      </c>
      <c r="D48" s="378">
        <v>8</v>
      </c>
      <c r="E48" s="379">
        <f t="shared" si="0"/>
        <v>8</v>
      </c>
      <c r="F48" s="380">
        <v>8</v>
      </c>
      <c r="G48" s="380">
        <v>0</v>
      </c>
      <c r="H48" s="381">
        <v>0</v>
      </c>
    </row>
    <row r="49" spans="1:8" x14ac:dyDescent="0.15">
      <c r="A49" s="519"/>
      <c r="B49" s="521" t="s">
        <v>400</v>
      </c>
      <c r="C49" s="333" t="s">
        <v>57</v>
      </c>
      <c r="D49" s="378">
        <v>89</v>
      </c>
      <c r="E49" s="379">
        <f t="shared" si="0"/>
        <v>88</v>
      </c>
      <c r="F49" s="380">
        <v>88</v>
      </c>
      <c r="G49" s="380">
        <v>0</v>
      </c>
      <c r="H49" s="381">
        <v>1.0000000000000002</v>
      </c>
    </row>
    <row r="50" spans="1:8" x14ac:dyDescent="0.15">
      <c r="A50" s="519"/>
      <c r="B50" s="521"/>
      <c r="C50" s="333" t="s">
        <v>401</v>
      </c>
      <c r="D50" s="378">
        <v>9</v>
      </c>
      <c r="E50" s="379">
        <f t="shared" si="0"/>
        <v>9</v>
      </c>
      <c r="F50" s="380">
        <v>9</v>
      </c>
      <c r="G50" s="380">
        <v>0</v>
      </c>
      <c r="H50" s="381">
        <v>0</v>
      </c>
    </row>
    <row r="51" spans="1:8" x14ac:dyDescent="0.15">
      <c r="A51" s="519"/>
      <c r="B51" s="521"/>
      <c r="C51" s="333" t="s">
        <v>402</v>
      </c>
      <c r="D51" s="378">
        <v>7</v>
      </c>
      <c r="E51" s="379">
        <f t="shared" si="0"/>
        <v>7</v>
      </c>
      <c r="F51" s="380">
        <v>7</v>
      </c>
      <c r="G51" s="380">
        <v>0</v>
      </c>
      <c r="H51" s="381">
        <v>0</v>
      </c>
    </row>
    <row r="52" spans="1:8" x14ac:dyDescent="0.15">
      <c r="A52" s="519"/>
      <c r="B52" s="521"/>
      <c r="C52" s="333" t="s">
        <v>403</v>
      </c>
      <c r="D52" s="378">
        <v>6</v>
      </c>
      <c r="E52" s="379">
        <f t="shared" si="0"/>
        <v>6</v>
      </c>
      <c r="F52" s="380">
        <v>6</v>
      </c>
      <c r="G52" s="380">
        <v>0</v>
      </c>
      <c r="H52" s="381">
        <v>0</v>
      </c>
    </row>
    <row r="53" spans="1:8" x14ac:dyDescent="0.15">
      <c r="A53" s="519"/>
      <c r="B53" s="521"/>
      <c r="C53" s="333" t="s">
        <v>404</v>
      </c>
      <c r="D53" s="378">
        <v>6</v>
      </c>
      <c r="E53" s="379">
        <f t="shared" si="0"/>
        <v>6</v>
      </c>
      <c r="F53" s="380">
        <v>6</v>
      </c>
      <c r="G53" s="380">
        <v>0</v>
      </c>
      <c r="H53" s="381">
        <v>0</v>
      </c>
    </row>
    <row r="54" spans="1:8" x14ac:dyDescent="0.15">
      <c r="A54" s="519"/>
      <c r="B54" s="521"/>
      <c r="C54" s="333" t="s">
        <v>405</v>
      </c>
      <c r="D54" s="378">
        <v>6</v>
      </c>
      <c r="E54" s="379">
        <f t="shared" si="0"/>
        <v>6</v>
      </c>
      <c r="F54" s="380">
        <v>6</v>
      </c>
      <c r="G54" s="380">
        <v>0</v>
      </c>
      <c r="H54" s="381">
        <v>0</v>
      </c>
    </row>
    <row r="55" spans="1:8" x14ac:dyDescent="0.15">
      <c r="A55" s="519"/>
      <c r="B55" s="521"/>
      <c r="C55" s="333" t="s">
        <v>406</v>
      </c>
      <c r="D55" s="378">
        <v>7</v>
      </c>
      <c r="E55" s="379">
        <f t="shared" si="0"/>
        <v>7</v>
      </c>
      <c r="F55" s="380">
        <v>7</v>
      </c>
      <c r="G55" s="380">
        <v>0</v>
      </c>
      <c r="H55" s="381">
        <v>0</v>
      </c>
    </row>
    <row r="56" spans="1:8" x14ac:dyDescent="0.15">
      <c r="A56" s="519"/>
      <c r="B56" s="521"/>
      <c r="C56" s="333" t="s">
        <v>407</v>
      </c>
      <c r="D56" s="378">
        <v>5</v>
      </c>
      <c r="E56" s="379">
        <f t="shared" si="0"/>
        <v>5</v>
      </c>
      <c r="F56" s="380">
        <v>5</v>
      </c>
      <c r="G56" s="380">
        <v>0</v>
      </c>
      <c r="H56" s="381">
        <v>0</v>
      </c>
    </row>
    <row r="57" spans="1:8" x14ac:dyDescent="0.15">
      <c r="A57" s="519"/>
      <c r="B57" s="521"/>
      <c r="C57" s="333" t="s">
        <v>408</v>
      </c>
      <c r="D57" s="378">
        <v>9</v>
      </c>
      <c r="E57" s="379">
        <f t="shared" si="0"/>
        <v>8</v>
      </c>
      <c r="F57" s="380">
        <v>8</v>
      </c>
      <c r="G57" s="380">
        <v>0</v>
      </c>
      <c r="H57" s="381">
        <v>1</v>
      </c>
    </row>
    <row r="58" spans="1:8" x14ac:dyDescent="0.15">
      <c r="A58" s="519"/>
      <c r="B58" s="521"/>
      <c r="C58" s="333" t="s">
        <v>409</v>
      </c>
      <c r="D58" s="378">
        <v>6</v>
      </c>
      <c r="E58" s="379">
        <f t="shared" si="0"/>
        <v>6</v>
      </c>
      <c r="F58" s="380">
        <v>6</v>
      </c>
      <c r="G58" s="380">
        <v>0</v>
      </c>
      <c r="H58" s="381">
        <v>0</v>
      </c>
    </row>
    <row r="59" spans="1:8" x14ac:dyDescent="0.15">
      <c r="A59" s="519"/>
      <c r="B59" s="521"/>
      <c r="C59" s="333" t="s">
        <v>410</v>
      </c>
      <c r="D59" s="378">
        <v>6</v>
      </c>
      <c r="E59" s="379">
        <f t="shared" si="0"/>
        <v>6</v>
      </c>
      <c r="F59" s="380">
        <v>6</v>
      </c>
      <c r="G59" s="380">
        <v>0</v>
      </c>
      <c r="H59" s="381">
        <v>0</v>
      </c>
    </row>
    <row r="60" spans="1:8" x14ac:dyDescent="0.15">
      <c r="A60" s="519"/>
      <c r="B60" s="521"/>
      <c r="C60" s="333" t="s">
        <v>411</v>
      </c>
      <c r="D60" s="378">
        <v>6</v>
      </c>
      <c r="E60" s="379">
        <f t="shared" si="0"/>
        <v>6</v>
      </c>
      <c r="F60" s="380">
        <v>6</v>
      </c>
      <c r="G60" s="380">
        <v>0</v>
      </c>
      <c r="H60" s="381">
        <v>0</v>
      </c>
    </row>
    <row r="61" spans="1:8" x14ac:dyDescent="0.15">
      <c r="A61" s="519"/>
      <c r="B61" s="521"/>
      <c r="C61" s="333" t="s">
        <v>412</v>
      </c>
      <c r="D61" s="378">
        <v>5</v>
      </c>
      <c r="E61" s="379">
        <f t="shared" si="0"/>
        <v>5</v>
      </c>
      <c r="F61" s="380">
        <v>5</v>
      </c>
      <c r="G61" s="380">
        <v>0</v>
      </c>
      <c r="H61" s="381">
        <v>0</v>
      </c>
    </row>
    <row r="62" spans="1:8" x14ac:dyDescent="0.15">
      <c r="A62" s="519"/>
      <c r="B62" s="521"/>
      <c r="C62" s="333" t="s">
        <v>413</v>
      </c>
      <c r="D62" s="378">
        <v>5</v>
      </c>
      <c r="E62" s="379">
        <f t="shared" si="0"/>
        <v>5</v>
      </c>
      <c r="F62" s="380">
        <v>5</v>
      </c>
      <c r="G62" s="380">
        <v>0</v>
      </c>
      <c r="H62" s="381">
        <v>0</v>
      </c>
    </row>
    <row r="63" spans="1:8" x14ac:dyDescent="0.15">
      <c r="A63" s="519"/>
      <c r="B63" s="521"/>
      <c r="C63" s="333" t="s">
        <v>414</v>
      </c>
      <c r="D63" s="378">
        <v>6</v>
      </c>
      <c r="E63" s="379">
        <f t="shared" si="0"/>
        <v>6</v>
      </c>
      <c r="F63" s="380">
        <v>6</v>
      </c>
      <c r="G63" s="380">
        <v>0</v>
      </c>
      <c r="H63" s="381">
        <v>0</v>
      </c>
    </row>
    <row r="64" spans="1:8" x14ac:dyDescent="0.15">
      <c r="A64" s="519"/>
      <c r="B64" s="521" t="s">
        <v>415</v>
      </c>
      <c r="C64" s="333" t="s">
        <v>57</v>
      </c>
      <c r="D64" s="378">
        <v>35</v>
      </c>
      <c r="E64" s="379">
        <f t="shared" si="0"/>
        <v>35</v>
      </c>
      <c r="F64" s="380">
        <v>34</v>
      </c>
      <c r="G64" s="380">
        <v>1</v>
      </c>
      <c r="H64" s="381">
        <v>0</v>
      </c>
    </row>
    <row r="65" spans="1:8" x14ac:dyDescent="0.15">
      <c r="A65" s="519"/>
      <c r="B65" s="521"/>
      <c r="C65" s="333" t="s">
        <v>416</v>
      </c>
      <c r="D65" s="378">
        <v>3</v>
      </c>
      <c r="E65" s="379">
        <f t="shared" si="0"/>
        <v>3</v>
      </c>
      <c r="F65" s="380">
        <v>3</v>
      </c>
      <c r="G65" s="380">
        <v>0</v>
      </c>
      <c r="H65" s="381">
        <v>0</v>
      </c>
    </row>
    <row r="66" spans="1:8" x14ac:dyDescent="0.15">
      <c r="A66" s="519"/>
      <c r="B66" s="521"/>
      <c r="C66" s="333" t="s">
        <v>417</v>
      </c>
      <c r="D66" s="378">
        <v>5</v>
      </c>
      <c r="E66" s="379">
        <f t="shared" si="0"/>
        <v>5</v>
      </c>
      <c r="F66" s="380">
        <v>5</v>
      </c>
      <c r="G66" s="380">
        <v>0</v>
      </c>
      <c r="H66" s="381">
        <v>0</v>
      </c>
    </row>
    <row r="67" spans="1:8" x14ac:dyDescent="0.15">
      <c r="A67" s="519"/>
      <c r="B67" s="521"/>
      <c r="C67" s="333" t="s">
        <v>418</v>
      </c>
      <c r="D67" s="378">
        <v>3</v>
      </c>
      <c r="E67" s="379">
        <f t="shared" si="0"/>
        <v>3</v>
      </c>
      <c r="F67" s="380">
        <v>3</v>
      </c>
      <c r="G67" s="380">
        <v>0</v>
      </c>
      <c r="H67" s="381">
        <v>0</v>
      </c>
    </row>
    <row r="68" spans="1:8" x14ac:dyDescent="0.15">
      <c r="A68" s="519"/>
      <c r="B68" s="521"/>
      <c r="C68" s="333" t="s">
        <v>419</v>
      </c>
      <c r="D68" s="378">
        <v>3</v>
      </c>
      <c r="E68" s="379">
        <f t="shared" si="0"/>
        <v>3</v>
      </c>
      <c r="F68" s="380">
        <v>3</v>
      </c>
      <c r="G68" s="380">
        <v>0</v>
      </c>
      <c r="H68" s="381">
        <v>0</v>
      </c>
    </row>
    <row r="69" spans="1:8" x14ac:dyDescent="0.15">
      <c r="A69" s="519"/>
      <c r="B69" s="521"/>
      <c r="C69" s="333" t="s">
        <v>420</v>
      </c>
      <c r="D69" s="378">
        <v>4</v>
      </c>
      <c r="E69" s="379">
        <f t="shared" si="0"/>
        <v>4</v>
      </c>
      <c r="F69" s="380">
        <v>3</v>
      </c>
      <c r="G69" s="380">
        <v>1</v>
      </c>
      <c r="H69" s="381">
        <v>0</v>
      </c>
    </row>
    <row r="70" spans="1:8" x14ac:dyDescent="0.15">
      <c r="A70" s="519"/>
      <c r="B70" s="521"/>
      <c r="C70" s="333" t="s">
        <v>421</v>
      </c>
      <c r="D70" s="378">
        <v>4</v>
      </c>
      <c r="E70" s="379">
        <f t="shared" si="0"/>
        <v>4</v>
      </c>
      <c r="F70" s="380">
        <v>4</v>
      </c>
      <c r="G70" s="380">
        <v>0</v>
      </c>
      <c r="H70" s="381">
        <v>0</v>
      </c>
    </row>
    <row r="71" spans="1:8" x14ac:dyDescent="0.15">
      <c r="A71" s="519"/>
      <c r="B71" s="521"/>
      <c r="C71" s="333" t="s">
        <v>422</v>
      </c>
      <c r="D71" s="378">
        <v>4</v>
      </c>
      <c r="E71" s="379">
        <f t="shared" ref="E71:E102" si="1">F71+G71</f>
        <v>4</v>
      </c>
      <c r="F71" s="380">
        <v>4</v>
      </c>
      <c r="G71" s="380">
        <v>0</v>
      </c>
      <c r="H71" s="381">
        <v>0</v>
      </c>
    </row>
    <row r="72" spans="1:8" x14ac:dyDescent="0.15">
      <c r="A72" s="519"/>
      <c r="B72" s="521"/>
      <c r="C72" s="333" t="s">
        <v>423</v>
      </c>
      <c r="D72" s="378">
        <v>4</v>
      </c>
      <c r="E72" s="379">
        <f t="shared" si="1"/>
        <v>4</v>
      </c>
      <c r="F72" s="380">
        <v>4</v>
      </c>
      <c r="G72" s="380">
        <v>0</v>
      </c>
      <c r="H72" s="381">
        <v>0</v>
      </c>
    </row>
    <row r="73" spans="1:8" x14ac:dyDescent="0.15">
      <c r="A73" s="519"/>
      <c r="B73" s="521"/>
      <c r="C73" s="333" t="s">
        <v>424</v>
      </c>
      <c r="D73" s="378">
        <v>5</v>
      </c>
      <c r="E73" s="379">
        <f t="shared" si="1"/>
        <v>5</v>
      </c>
      <c r="F73" s="380">
        <v>5</v>
      </c>
      <c r="G73" s="380">
        <v>0</v>
      </c>
      <c r="H73" s="381">
        <v>0</v>
      </c>
    </row>
    <row r="74" spans="1:8" x14ac:dyDescent="0.15">
      <c r="A74" s="519"/>
      <c r="B74" s="521" t="s">
        <v>425</v>
      </c>
      <c r="C74" s="333" t="s">
        <v>57</v>
      </c>
      <c r="D74" s="378">
        <v>17</v>
      </c>
      <c r="E74" s="379">
        <f t="shared" si="1"/>
        <v>17</v>
      </c>
      <c r="F74" s="380">
        <v>17</v>
      </c>
      <c r="G74" s="380">
        <v>0</v>
      </c>
      <c r="H74" s="381">
        <v>0</v>
      </c>
    </row>
    <row r="75" spans="1:8" x14ac:dyDescent="0.15">
      <c r="A75" s="519"/>
      <c r="B75" s="521"/>
      <c r="C75" s="333" t="s">
        <v>426</v>
      </c>
      <c r="D75" s="378">
        <v>7</v>
      </c>
      <c r="E75" s="379">
        <f t="shared" si="1"/>
        <v>7</v>
      </c>
      <c r="F75" s="380">
        <v>7</v>
      </c>
      <c r="G75" s="380">
        <v>0</v>
      </c>
      <c r="H75" s="381">
        <v>0</v>
      </c>
    </row>
    <row r="76" spans="1:8" x14ac:dyDescent="0.15">
      <c r="A76" s="519"/>
      <c r="B76" s="521"/>
      <c r="C76" s="333" t="s">
        <v>427</v>
      </c>
      <c r="D76" s="378">
        <v>5</v>
      </c>
      <c r="E76" s="379">
        <f t="shared" si="1"/>
        <v>5</v>
      </c>
      <c r="F76" s="380">
        <v>5</v>
      </c>
      <c r="G76" s="380">
        <v>0</v>
      </c>
      <c r="H76" s="381">
        <v>0</v>
      </c>
    </row>
    <row r="77" spans="1:8" x14ac:dyDescent="0.15">
      <c r="A77" s="519"/>
      <c r="B77" s="521"/>
      <c r="C77" s="333" t="s">
        <v>428</v>
      </c>
      <c r="D77" s="378">
        <v>5</v>
      </c>
      <c r="E77" s="379">
        <f t="shared" si="1"/>
        <v>5</v>
      </c>
      <c r="F77" s="380">
        <v>5</v>
      </c>
      <c r="G77" s="380">
        <v>0</v>
      </c>
      <c r="H77" s="381">
        <v>0</v>
      </c>
    </row>
    <row r="78" spans="1:8" x14ac:dyDescent="0.15">
      <c r="A78" s="519"/>
      <c r="B78" s="521" t="s">
        <v>429</v>
      </c>
      <c r="C78" s="333" t="s">
        <v>57</v>
      </c>
      <c r="D78" s="378">
        <v>31</v>
      </c>
      <c r="E78" s="379">
        <f t="shared" si="1"/>
        <v>31</v>
      </c>
      <c r="F78" s="380">
        <v>31</v>
      </c>
      <c r="G78" s="380">
        <v>0</v>
      </c>
      <c r="H78" s="381">
        <v>0</v>
      </c>
    </row>
    <row r="79" spans="1:8" x14ac:dyDescent="0.15">
      <c r="A79" s="519"/>
      <c r="B79" s="521"/>
      <c r="C79" s="333" t="s">
        <v>430</v>
      </c>
      <c r="D79" s="378">
        <v>3</v>
      </c>
      <c r="E79" s="379">
        <f t="shared" si="1"/>
        <v>3</v>
      </c>
      <c r="F79" s="380">
        <v>3</v>
      </c>
      <c r="G79" s="380">
        <v>0</v>
      </c>
      <c r="H79" s="381">
        <v>0</v>
      </c>
    </row>
    <row r="80" spans="1:8" x14ac:dyDescent="0.15">
      <c r="A80" s="519"/>
      <c r="B80" s="521"/>
      <c r="C80" s="333" t="s">
        <v>431</v>
      </c>
      <c r="D80" s="378">
        <v>3</v>
      </c>
      <c r="E80" s="379">
        <f t="shared" si="1"/>
        <v>3</v>
      </c>
      <c r="F80" s="380">
        <v>3</v>
      </c>
      <c r="G80" s="380">
        <v>0</v>
      </c>
      <c r="H80" s="381">
        <v>0</v>
      </c>
    </row>
    <row r="81" spans="1:8" x14ac:dyDescent="0.15">
      <c r="A81" s="519"/>
      <c r="B81" s="521"/>
      <c r="C81" s="333" t="s">
        <v>432</v>
      </c>
      <c r="D81" s="378">
        <v>3</v>
      </c>
      <c r="E81" s="379">
        <f t="shared" si="1"/>
        <v>3</v>
      </c>
      <c r="F81" s="380">
        <v>3</v>
      </c>
      <c r="G81" s="380">
        <v>0</v>
      </c>
      <c r="H81" s="381">
        <v>0</v>
      </c>
    </row>
    <row r="82" spans="1:8" x14ac:dyDescent="0.15">
      <c r="A82" s="519"/>
      <c r="B82" s="521"/>
      <c r="C82" s="333" t="s">
        <v>433</v>
      </c>
      <c r="D82" s="378">
        <v>5</v>
      </c>
      <c r="E82" s="379">
        <f t="shared" si="1"/>
        <v>5</v>
      </c>
      <c r="F82" s="380">
        <v>5</v>
      </c>
      <c r="G82" s="380">
        <v>0</v>
      </c>
      <c r="H82" s="381">
        <v>0</v>
      </c>
    </row>
    <row r="83" spans="1:8" x14ac:dyDescent="0.15">
      <c r="A83" s="519"/>
      <c r="B83" s="521"/>
      <c r="C83" s="333" t="s">
        <v>434</v>
      </c>
      <c r="D83" s="378">
        <v>3</v>
      </c>
      <c r="E83" s="379">
        <f t="shared" si="1"/>
        <v>3</v>
      </c>
      <c r="F83" s="380">
        <v>3</v>
      </c>
      <c r="G83" s="380">
        <v>0</v>
      </c>
      <c r="H83" s="381">
        <v>0</v>
      </c>
    </row>
    <row r="84" spans="1:8" x14ac:dyDescent="0.15">
      <c r="A84" s="519"/>
      <c r="B84" s="521"/>
      <c r="C84" s="333" t="s">
        <v>435</v>
      </c>
      <c r="D84" s="378">
        <v>4</v>
      </c>
      <c r="E84" s="379">
        <f t="shared" si="1"/>
        <v>4</v>
      </c>
      <c r="F84" s="380">
        <v>4</v>
      </c>
      <c r="G84" s="380">
        <v>0</v>
      </c>
      <c r="H84" s="381">
        <v>0</v>
      </c>
    </row>
    <row r="85" spans="1:8" x14ac:dyDescent="0.15">
      <c r="A85" s="519"/>
      <c r="B85" s="521"/>
      <c r="C85" s="333" t="s">
        <v>436</v>
      </c>
      <c r="D85" s="378">
        <v>4</v>
      </c>
      <c r="E85" s="379">
        <f t="shared" si="1"/>
        <v>4</v>
      </c>
      <c r="F85" s="380">
        <v>4</v>
      </c>
      <c r="G85" s="380">
        <v>0</v>
      </c>
      <c r="H85" s="381">
        <v>0</v>
      </c>
    </row>
    <row r="86" spans="1:8" x14ac:dyDescent="0.15">
      <c r="A86" s="519"/>
      <c r="B86" s="521"/>
      <c r="C86" s="333" t="s">
        <v>437</v>
      </c>
      <c r="D86" s="378">
        <v>3</v>
      </c>
      <c r="E86" s="379">
        <f t="shared" si="1"/>
        <v>3</v>
      </c>
      <c r="F86" s="380">
        <v>3</v>
      </c>
      <c r="G86" s="380">
        <v>0</v>
      </c>
      <c r="H86" s="381">
        <v>0</v>
      </c>
    </row>
    <row r="87" spans="1:8" x14ac:dyDescent="0.15">
      <c r="A87" s="519"/>
      <c r="B87" s="521"/>
      <c r="C87" s="333" t="s">
        <v>438</v>
      </c>
      <c r="D87" s="378">
        <v>3</v>
      </c>
      <c r="E87" s="379">
        <f t="shared" si="1"/>
        <v>3</v>
      </c>
      <c r="F87" s="380">
        <v>3</v>
      </c>
      <c r="G87" s="380">
        <v>0</v>
      </c>
      <c r="H87" s="381">
        <v>0</v>
      </c>
    </row>
    <row r="88" spans="1:8" x14ac:dyDescent="0.15">
      <c r="A88" s="519"/>
      <c r="B88" s="521" t="s">
        <v>439</v>
      </c>
      <c r="C88" s="333" t="s">
        <v>57</v>
      </c>
      <c r="D88" s="378">
        <v>54.999999999999993</v>
      </c>
      <c r="E88" s="379">
        <f t="shared" si="1"/>
        <v>54.999999999999993</v>
      </c>
      <c r="F88" s="380">
        <v>54.999999999999993</v>
      </c>
      <c r="G88" s="380">
        <v>0</v>
      </c>
      <c r="H88" s="381">
        <v>0</v>
      </c>
    </row>
    <row r="89" spans="1:8" ht="31.5" x14ac:dyDescent="0.15">
      <c r="A89" s="519"/>
      <c r="B89" s="521"/>
      <c r="C89" s="333" t="s">
        <v>440</v>
      </c>
      <c r="D89" s="378">
        <v>7</v>
      </c>
      <c r="E89" s="379">
        <f t="shared" si="1"/>
        <v>7</v>
      </c>
      <c r="F89" s="380">
        <v>7</v>
      </c>
      <c r="G89" s="380">
        <v>0</v>
      </c>
      <c r="H89" s="381">
        <v>0</v>
      </c>
    </row>
    <row r="90" spans="1:8" x14ac:dyDescent="0.15">
      <c r="A90" s="519"/>
      <c r="B90" s="521"/>
      <c r="C90" s="333" t="s">
        <v>441</v>
      </c>
      <c r="D90" s="378">
        <v>4</v>
      </c>
      <c r="E90" s="379">
        <f t="shared" si="1"/>
        <v>4</v>
      </c>
      <c r="F90" s="380">
        <v>4</v>
      </c>
      <c r="G90" s="380">
        <v>0</v>
      </c>
      <c r="H90" s="381">
        <v>0</v>
      </c>
    </row>
    <row r="91" spans="1:8" x14ac:dyDescent="0.15">
      <c r="A91" s="519"/>
      <c r="B91" s="521"/>
      <c r="C91" s="333" t="s">
        <v>442</v>
      </c>
      <c r="D91" s="378">
        <v>6</v>
      </c>
      <c r="E91" s="379">
        <f t="shared" si="1"/>
        <v>6</v>
      </c>
      <c r="F91" s="380">
        <v>6</v>
      </c>
      <c r="G91" s="380">
        <v>0</v>
      </c>
      <c r="H91" s="381">
        <v>0</v>
      </c>
    </row>
    <row r="92" spans="1:8" x14ac:dyDescent="0.15">
      <c r="A92" s="519"/>
      <c r="B92" s="521"/>
      <c r="C92" s="333" t="s">
        <v>443</v>
      </c>
      <c r="D92" s="378">
        <v>3</v>
      </c>
      <c r="E92" s="379">
        <f t="shared" si="1"/>
        <v>3</v>
      </c>
      <c r="F92" s="380">
        <v>3</v>
      </c>
      <c r="G92" s="380">
        <v>0</v>
      </c>
      <c r="H92" s="381">
        <v>0</v>
      </c>
    </row>
    <row r="93" spans="1:8" x14ac:dyDescent="0.15">
      <c r="A93" s="519"/>
      <c r="B93" s="521"/>
      <c r="C93" s="333" t="s">
        <v>444</v>
      </c>
      <c r="D93" s="378">
        <v>4</v>
      </c>
      <c r="E93" s="379">
        <f t="shared" si="1"/>
        <v>4</v>
      </c>
      <c r="F93" s="380">
        <v>4</v>
      </c>
      <c r="G93" s="380">
        <v>0</v>
      </c>
      <c r="H93" s="381">
        <v>0</v>
      </c>
    </row>
    <row r="94" spans="1:8" x14ac:dyDescent="0.15">
      <c r="A94" s="519"/>
      <c r="B94" s="521"/>
      <c r="C94" s="333" t="s">
        <v>445</v>
      </c>
      <c r="D94" s="378">
        <v>5</v>
      </c>
      <c r="E94" s="379">
        <f t="shared" si="1"/>
        <v>5</v>
      </c>
      <c r="F94" s="380">
        <v>5</v>
      </c>
      <c r="G94" s="380">
        <v>0</v>
      </c>
      <c r="H94" s="381">
        <v>0</v>
      </c>
    </row>
    <row r="95" spans="1:8" x14ac:dyDescent="0.15">
      <c r="A95" s="519"/>
      <c r="B95" s="521"/>
      <c r="C95" s="333" t="s">
        <v>446</v>
      </c>
      <c r="D95" s="378">
        <v>4</v>
      </c>
      <c r="E95" s="379">
        <f t="shared" si="1"/>
        <v>4</v>
      </c>
      <c r="F95" s="380">
        <v>4</v>
      </c>
      <c r="G95" s="380">
        <v>0</v>
      </c>
      <c r="H95" s="381">
        <v>0</v>
      </c>
    </row>
    <row r="96" spans="1:8" x14ac:dyDescent="0.15">
      <c r="A96" s="519"/>
      <c r="B96" s="521"/>
      <c r="C96" s="333" t="s">
        <v>447</v>
      </c>
      <c r="D96" s="378">
        <v>11</v>
      </c>
      <c r="E96" s="379">
        <f t="shared" si="1"/>
        <v>11</v>
      </c>
      <c r="F96" s="380">
        <v>11</v>
      </c>
      <c r="G96" s="380">
        <v>0</v>
      </c>
      <c r="H96" s="381">
        <v>0</v>
      </c>
    </row>
    <row r="97" spans="1:8" x14ac:dyDescent="0.15">
      <c r="A97" s="519"/>
      <c r="B97" s="521"/>
      <c r="C97" s="333" t="s">
        <v>448</v>
      </c>
      <c r="D97" s="378">
        <v>5</v>
      </c>
      <c r="E97" s="379">
        <f t="shared" si="1"/>
        <v>5</v>
      </c>
      <c r="F97" s="380">
        <v>5</v>
      </c>
      <c r="G97" s="380">
        <v>0</v>
      </c>
      <c r="H97" s="381">
        <v>0</v>
      </c>
    </row>
    <row r="98" spans="1:8" x14ac:dyDescent="0.15">
      <c r="A98" s="519"/>
      <c r="B98" s="521"/>
      <c r="C98" s="333" t="s">
        <v>449</v>
      </c>
      <c r="D98" s="378">
        <v>6</v>
      </c>
      <c r="E98" s="379">
        <f t="shared" si="1"/>
        <v>6</v>
      </c>
      <c r="F98" s="380">
        <v>6</v>
      </c>
      <c r="G98" s="380">
        <v>0</v>
      </c>
      <c r="H98" s="381">
        <v>0</v>
      </c>
    </row>
    <row r="99" spans="1:8" x14ac:dyDescent="0.15">
      <c r="A99" s="519"/>
      <c r="B99" s="521" t="s">
        <v>450</v>
      </c>
      <c r="C99" s="333" t="s">
        <v>57</v>
      </c>
      <c r="D99" s="378">
        <v>12</v>
      </c>
      <c r="E99" s="379">
        <f t="shared" si="1"/>
        <v>12</v>
      </c>
      <c r="F99" s="380">
        <v>12</v>
      </c>
      <c r="G99" s="380">
        <v>0</v>
      </c>
      <c r="H99" s="381">
        <v>0</v>
      </c>
    </row>
    <row r="100" spans="1:8" x14ac:dyDescent="0.15">
      <c r="A100" s="519"/>
      <c r="B100" s="521"/>
      <c r="C100" s="333" t="s">
        <v>451</v>
      </c>
      <c r="D100" s="378">
        <v>8</v>
      </c>
      <c r="E100" s="379">
        <f t="shared" si="1"/>
        <v>8</v>
      </c>
      <c r="F100" s="380">
        <v>8</v>
      </c>
      <c r="G100" s="380">
        <v>0</v>
      </c>
      <c r="H100" s="381">
        <v>0</v>
      </c>
    </row>
    <row r="101" spans="1:8" x14ac:dyDescent="0.15">
      <c r="A101" s="519"/>
      <c r="B101" s="521"/>
      <c r="C101" s="333" t="s">
        <v>452</v>
      </c>
      <c r="D101" s="378">
        <v>2</v>
      </c>
      <c r="E101" s="379">
        <f t="shared" si="1"/>
        <v>2</v>
      </c>
      <c r="F101" s="380">
        <v>2</v>
      </c>
      <c r="G101" s="380">
        <v>0</v>
      </c>
      <c r="H101" s="381">
        <v>0</v>
      </c>
    </row>
    <row r="102" spans="1:8" x14ac:dyDescent="0.15">
      <c r="A102" s="519"/>
      <c r="B102" s="521"/>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K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K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6" t="s">
        <v>151</v>
      </c>
      <c r="B5" s="497"/>
      <c r="C5" s="497"/>
      <c r="D5" s="158">
        <v>100</v>
      </c>
      <c r="E5" s="159">
        <v>98.566949497811891</v>
      </c>
      <c r="F5" s="159">
        <v>97.169326696543578</v>
      </c>
      <c r="G5" s="159">
        <v>1.3976228012683052</v>
      </c>
      <c r="H5" s="160">
        <v>1.4330505021876601</v>
      </c>
    </row>
    <row r="6" spans="1:8" x14ac:dyDescent="0.25">
      <c r="A6" s="518" t="s">
        <v>358</v>
      </c>
      <c r="B6" s="520" t="s">
        <v>57</v>
      </c>
      <c r="C6" s="520"/>
      <c r="D6" s="158">
        <v>100</v>
      </c>
      <c r="E6" s="159">
        <v>99.307159353348695</v>
      </c>
      <c r="F6" s="159">
        <v>98.614318706697418</v>
      </c>
      <c r="G6" s="159">
        <v>0.6928406466512701</v>
      </c>
      <c r="H6" s="160">
        <v>0.69284064665127021</v>
      </c>
    </row>
    <row r="7" spans="1:8" x14ac:dyDescent="0.25">
      <c r="A7" s="519"/>
      <c r="B7" s="521" t="s">
        <v>359</v>
      </c>
      <c r="C7" s="333" t="s">
        <v>57</v>
      </c>
      <c r="D7" s="382">
        <v>100</v>
      </c>
      <c r="E7" s="383">
        <v>97.849462365591421</v>
      </c>
      <c r="F7" s="383">
        <v>95.698924731182828</v>
      </c>
      <c r="G7" s="383">
        <v>2.150537634408602</v>
      </c>
      <c r="H7" s="384">
        <v>2.150537634408602</v>
      </c>
    </row>
    <row r="8" spans="1:8" x14ac:dyDescent="0.25">
      <c r="A8" s="519"/>
      <c r="B8" s="521"/>
      <c r="C8" s="333" t="s">
        <v>360</v>
      </c>
      <c r="D8" s="382">
        <v>100</v>
      </c>
      <c r="E8" s="383">
        <v>100</v>
      </c>
      <c r="F8" s="383">
        <v>100</v>
      </c>
      <c r="G8" s="383">
        <v>0</v>
      </c>
      <c r="H8" s="384">
        <v>0</v>
      </c>
    </row>
    <row r="9" spans="1:8" x14ac:dyDescent="0.25">
      <c r="A9" s="519"/>
      <c r="B9" s="521"/>
      <c r="C9" s="333" t="s">
        <v>361</v>
      </c>
      <c r="D9" s="382">
        <v>100</v>
      </c>
      <c r="E9" s="383">
        <v>100</v>
      </c>
      <c r="F9" s="383">
        <v>100</v>
      </c>
      <c r="G9" s="383">
        <v>0</v>
      </c>
      <c r="H9" s="384">
        <v>0</v>
      </c>
    </row>
    <row r="10" spans="1:8" x14ac:dyDescent="0.25">
      <c r="A10" s="519"/>
      <c r="B10" s="521"/>
      <c r="C10" s="333" t="s">
        <v>362</v>
      </c>
      <c r="D10" s="382">
        <v>100</v>
      </c>
      <c r="E10" s="383">
        <v>100</v>
      </c>
      <c r="F10" s="383">
        <v>100</v>
      </c>
      <c r="G10" s="383">
        <v>0</v>
      </c>
      <c r="H10" s="384">
        <v>0</v>
      </c>
    </row>
    <row r="11" spans="1:8" x14ac:dyDescent="0.25">
      <c r="A11" s="519"/>
      <c r="B11" s="521"/>
      <c r="C11" s="333" t="s">
        <v>363</v>
      </c>
      <c r="D11" s="382">
        <v>100</v>
      </c>
      <c r="E11" s="383">
        <v>100</v>
      </c>
      <c r="F11" s="383">
        <v>100</v>
      </c>
      <c r="G11" s="383">
        <v>0</v>
      </c>
      <c r="H11" s="384">
        <v>0</v>
      </c>
    </row>
    <row r="12" spans="1:8" x14ac:dyDescent="0.25">
      <c r="A12" s="519"/>
      <c r="B12" s="521"/>
      <c r="C12" s="333" t="s">
        <v>364</v>
      </c>
      <c r="D12" s="382">
        <v>100</v>
      </c>
      <c r="E12" s="383">
        <v>100</v>
      </c>
      <c r="F12" s="383">
        <v>100</v>
      </c>
      <c r="G12" s="383">
        <v>0</v>
      </c>
      <c r="H12" s="384">
        <v>0</v>
      </c>
    </row>
    <row r="13" spans="1:8" x14ac:dyDescent="0.25">
      <c r="A13" s="519"/>
      <c r="B13" s="521"/>
      <c r="C13" s="333" t="s">
        <v>365</v>
      </c>
      <c r="D13" s="382">
        <v>100</v>
      </c>
      <c r="E13" s="383">
        <v>100</v>
      </c>
      <c r="F13" s="383">
        <v>100</v>
      </c>
      <c r="G13" s="383">
        <v>0</v>
      </c>
      <c r="H13" s="384">
        <v>0</v>
      </c>
    </row>
    <row r="14" spans="1:8" x14ac:dyDescent="0.25">
      <c r="A14" s="519"/>
      <c r="B14" s="521"/>
      <c r="C14" s="333" t="s">
        <v>366</v>
      </c>
      <c r="D14" s="382">
        <v>100</v>
      </c>
      <c r="E14" s="383">
        <v>100</v>
      </c>
      <c r="F14" s="383">
        <v>100</v>
      </c>
      <c r="G14" s="383">
        <v>0</v>
      </c>
      <c r="H14" s="384">
        <v>0</v>
      </c>
    </row>
    <row r="15" spans="1:8" x14ac:dyDescent="0.25">
      <c r="A15" s="519"/>
      <c r="B15" s="521"/>
      <c r="C15" s="333" t="s">
        <v>367</v>
      </c>
      <c r="D15" s="382">
        <v>100</v>
      </c>
      <c r="E15" s="383">
        <v>100</v>
      </c>
      <c r="F15" s="383">
        <v>100</v>
      </c>
      <c r="G15" s="383">
        <v>0</v>
      </c>
      <c r="H15" s="384">
        <v>0</v>
      </c>
    </row>
    <row r="16" spans="1:8" x14ac:dyDescent="0.25">
      <c r="A16" s="519"/>
      <c r="B16" s="521"/>
      <c r="C16" s="333" t="s">
        <v>368</v>
      </c>
      <c r="D16" s="382">
        <v>100</v>
      </c>
      <c r="E16" s="383">
        <v>100</v>
      </c>
      <c r="F16" s="383">
        <v>66.666666666666671</v>
      </c>
      <c r="G16" s="383">
        <v>33.333333333333336</v>
      </c>
      <c r="H16" s="384">
        <v>0</v>
      </c>
    </row>
    <row r="17" spans="1:8" x14ac:dyDescent="0.25">
      <c r="A17" s="519"/>
      <c r="B17" s="521"/>
      <c r="C17" s="333" t="s">
        <v>369</v>
      </c>
      <c r="D17" s="382">
        <v>100</v>
      </c>
      <c r="E17" s="383">
        <v>100</v>
      </c>
      <c r="F17" s="383">
        <v>100</v>
      </c>
      <c r="G17" s="383">
        <v>0</v>
      </c>
      <c r="H17" s="384">
        <v>0</v>
      </c>
    </row>
    <row r="18" spans="1:8" x14ac:dyDescent="0.25">
      <c r="A18" s="519"/>
      <c r="B18" s="521"/>
      <c r="C18" s="333" t="s">
        <v>370</v>
      </c>
      <c r="D18" s="382">
        <v>100</v>
      </c>
      <c r="E18" s="383">
        <v>100</v>
      </c>
      <c r="F18" s="383">
        <v>100</v>
      </c>
      <c r="G18" s="383">
        <v>0</v>
      </c>
      <c r="H18" s="384">
        <v>0</v>
      </c>
    </row>
    <row r="19" spans="1:8" x14ac:dyDescent="0.25">
      <c r="A19" s="519"/>
      <c r="B19" s="521"/>
      <c r="C19" s="333" t="s">
        <v>371</v>
      </c>
      <c r="D19" s="382">
        <v>100</v>
      </c>
      <c r="E19" s="383">
        <v>66.666666666666671</v>
      </c>
      <c r="F19" s="383">
        <v>66.666666666666671</v>
      </c>
      <c r="G19" s="383">
        <v>0</v>
      </c>
      <c r="H19" s="384">
        <v>33.333333333333336</v>
      </c>
    </row>
    <row r="20" spans="1:8" x14ac:dyDescent="0.25">
      <c r="A20" s="519"/>
      <c r="B20" s="521"/>
      <c r="C20" s="333" t="s">
        <v>372</v>
      </c>
      <c r="D20" s="382">
        <v>100</v>
      </c>
      <c r="E20" s="383">
        <v>100</v>
      </c>
      <c r="F20" s="383">
        <v>100</v>
      </c>
      <c r="G20" s="383">
        <v>0</v>
      </c>
      <c r="H20" s="384">
        <v>0</v>
      </c>
    </row>
    <row r="21" spans="1:8" x14ac:dyDescent="0.25">
      <c r="A21" s="519"/>
      <c r="B21" s="521"/>
      <c r="C21" s="333" t="s">
        <v>373</v>
      </c>
      <c r="D21" s="382">
        <v>100</v>
      </c>
      <c r="E21" s="383">
        <v>100</v>
      </c>
      <c r="F21" s="383">
        <v>100</v>
      </c>
      <c r="G21" s="383">
        <v>0</v>
      </c>
      <c r="H21" s="384">
        <v>0</v>
      </c>
    </row>
    <row r="22" spans="1:8" x14ac:dyDescent="0.25">
      <c r="A22" s="519"/>
      <c r="B22" s="521"/>
      <c r="C22" s="333" t="s">
        <v>374</v>
      </c>
      <c r="D22" s="382">
        <v>100</v>
      </c>
      <c r="E22" s="383">
        <v>100</v>
      </c>
      <c r="F22" s="383">
        <v>100</v>
      </c>
      <c r="G22" s="383">
        <v>0</v>
      </c>
      <c r="H22" s="384">
        <v>0</v>
      </c>
    </row>
    <row r="23" spans="1:8" x14ac:dyDescent="0.25">
      <c r="A23" s="519"/>
      <c r="B23" s="521"/>
      <c r="C23" s="333" t="s">
        <v>375</v>
      </c>
      <c r="D23" s="382">
        <v>100</v>
      </c>
      <c r="E23" s="383">
        <v>99.999999999999986</v>
      </c>
      <c r="F23" s="383">
        <v>99.999999999999986</v>
      </c>
      <c r="G23" s="383">
        <v>0</v>
      </c>
      <c r="H23" s="384">
        <v>0</v>
      </c>
    </row>
    <row r="24" spans="1:8" x14ac:dyDescent="0.25">
      <c r="A24" s="519"/>
      <c r="B24" s="521"/>
      <c r="C24" s="333" t="s">
        <v>376</v>
      </c>
      <c r="D24" s="382">
        <v>100</v>
      </c>
      <c r="E24" s="383">
        <v>100</v>
      </c>
      <c r="F24" s="383">
        <v>80</v>
      </c>
      <c r="G24" s="383">
        <v>20</v>
      </c>
      <c r="H24" s="384">
        <v>0</v>
      </c>
    </row>
    <row r="25" spans="1:8" x14ac:dyDescent="0.25">
      <c r="A25" s="519"/>
      <c r="B25" s="521"/>
      <c r="C25" s="333" t="s">
        <v>377</v>
      </c>
      <c r="D25" s="382">
        <v>100</v>
      </c>
      <c r="E25" s="383">
        <v>100</v>
      </c>
      <c r="F25" s="383">
        <v>100</v>
      </c>
      <c r="G25" s="383">
        <v>0</v>
      </c>
      <c r="H25" s="384">
        <v>0</v>
      </c>
    </row>
    <row r="26" spans="1:8" x14ac:dyDescent="0.25">
      <c r="A26" s="519"/>
      <c r="B26" s="521"/>
      <c r="C26" s="333" t="s">
        <v>378</v>
      </c>
      <c r="D26" s="382">
        <v>100</v>
      </c>
      <c r="E26" s="383">
        <v>88.888888888888886</v>
      </c>
      <c r="F26" s="383">
        <v>88.888888888888886</v>
      </c>
      <c r="G26" s="383">
        <v>0</v>
      </c>
      <c r="H26" s="384">
        <v>11.111111111111111</v>
      </c>
    </row>
    <row r="27" spans="1:8" x14ac:dyDescent="0.25">
      <c r="A27" s="519"/>
      <c r="B27" s="521"/>
      <c r="C27" s="333" t="s">
        <v>379</v>
      </c>
      <c r="D27" s="382">
        <v>100</v>
      </c>
      <c r="E27" s="383">
        <v>99.999999999999986</v>
      </c>
      <c r="F27" s="383">
        <v>99.999999999999986</v>
      </c>
      <c r="G27" s="383">
        <v>0</v>
      </c>
      <c r="H27" s="384">
        <v>0</v>
      </c>
    </row>
    <row r="28" spans="1:8" x14ac:dyDescent="0.25">
      <c r="A28" s="519"/>
      <c r="B28" s="521" t="s">
        <v>380</v>
      </c>
      <c r="C28" s="333" t="s">
        <v>57</v>
      </c>
      <c r="D28" s="382">
        <v>100</v>
      </c>
      <c r="E28" s="383">
        <v>100</v>
      </c>
      <c r="F28" s="383">
        <v>100</v>
      </c>
      <c r="G28" s="383">
        <v>0</v>
      </c>
      <c r="H28" s="384">
        <v>0</v>
      </c>
    </row>
    <row r="29" spans="1:8" x14ac:dyDescent="0.25">
      <c r="A29" s="519"/>
      <c r="B29" s="521"/>
      <c r="C29" s="333" t="s">
        <v>381</v>
      </c>
      <c r="D29" s="382">
        <v>100</v>
      </c>
      <c r="E29" s="383">
        <v>100</v>
      </c>
      <c r="F29" s="383">
        <v>100</v>
      </c>
      <c r="G29" s="383">
        <v>0</v>
      </c>
      <c r="H29" s="384">
        <v>0</v>
      </c>
    </row>
    <row r="30" spans="1:8" x14ac:dyDescent="0.25">
      <c r="A30" s="519"/>
      <c r="B30" s="521"/>
      <c r="C30" s="333" t="s">
        <v>382</v>
      </c>
      <c r="D30" s="382">
        <v>100</v>
      </c>
      <c r="E30" s="383">
        <v>100</v>
      </c>
      <c r="F30" s="383">
        <v>100</v>
      </c>
      <c r="G30" s="383">
        <v>0</v>
      </c>
      <c r="H30" s="384">
        <v>0</v>
      </c>
    </row>
    <row r="31" spans="1:8" x14ac:dyDescent="0.25">
      <c r="A31" s="519"/>
      <c r="B31" s="521" t="s">
        <v>383</v>
      </c>
      <c r="C31" s="333" t="s">
        <v>57</v>
      </c>
      <c r="D31" s="382">
        <v>100</v>
      </c>
      <c r="E31" s="383">
        <v>100</v>
      </c>
      <c r="F31" s="383">
        <v>100</v>
      </c>
      <c r="G31" s="383">
        <v>0</v>
      </c>
      <c r="H31" s="384">
        <v>0</v>
      </c>
    </row>
    <row r="32" spans="1:8" x14ac:dyDescent="0.25">
      <c r="A32" s="519"/>
      <c r="B32" s="521"/>
      <c r="C32" s="333" t="s">
        <v>384</v>
      </c>
      <c r="D32" s="382">
        <v>100</v>
      </c>
      <c r="E32" s="383">
        <v>100</v>
      </c>
      <c r="F32" s="383">
        <v>100</v>
      </c>
      <c r="G32" s="383">
        <v>0</v>
      </c>
      <c r="H32" s="384">
        <v>0</v>
      </c>
    </row>
    <row r="33" spans="1:8" x14ac:dyDescent="0.25">
      <c r="A33" s="519"/>
      <c r="B33" s="521"/>
      <c r="C33" s="333" t="s">
        <v>385</v>
      </c>
      <c r="D33" s="382">
        <v>100</v>
      </c>
      <c r="E33" s="383">
        <v>100</v>
      </c>
      <c r="F33" s="383">
        <v>100</v>
      </c>
      <c r="G33" s="383">
        <v>0</v>
      </c>
      <c r="H33" s="384">
        <v>0</v>
      </c>
    </row>
    <row r="34" spans="1:8" x14ac:dyDescent="0.25">
      <c r="A34" s="519"/>
      <c r="B34" s="521" t="s">
        <v>386</v>
      </c>
      <c r="C34" s="333" t="s">
        <v>57</v>
      </c>
      <c r="D34" s="382">
        <v>100</v>
      </c>
      <c r="E34" s="383">
        <v>100</v>
      </c>
      <c r="F34" s="383">
        <v>100</v>
      </c>
      <c r="G34" s="383">
        <v>0</v>
      </c>
      <c r="H34" s="384">
        <v>0</v>
      </c>
    </row>
    <row r="35" spans="1:8" x14ac:dyDescent="0.25">
      <c r="A35" s="519"/>
      <c r="B35" s="521"/>
      <c r="C35" s="333" t="s">
        <v>387</v>
      </c>
      <c r="D35" s="382">
        <v>100</v>
      </c>
      <c r="E35" s="383">
        <v>99.999999999999986</v>
      </c>
      <c r="F35" s="383">
        <v>99.999999999999986</v>
      </c>
      <c r="G35" s="383">
        <v>0</v>
      </c>
      <c r="H35" s="384">
        <v>0</v>
      </c>
    </row>
    <row r="36" spans="1:8" x14ac:dyDescent="0.25">
      <c r="A36" s="519"/>
      <c r="B36" s="521"/>
      <c r="C36" s="333" t="s">
        <v>388</v>
      </c>
      <c r="D36" s="382">
        <v>100</v>
      </c>
      <c r="E36" s="383">
        <v>99.999999999999986</v>
      </c>
      <c r="F36" s="383">
        <v>99.999999999999986</v>
      </c>
      <c r="G36" s="383">
        <v>0</v>
      </c>
      <c r="H36" s="384">
        <v>0</v>
      </c>
    </row>
    <row r="37" spans="1:8" x14ac:dyDescent="0.25">
      <c r="A37" s="519"/>
      <c r="B37" s="521"/>
      <c r="C37" s="333" t="s">
        <v>389</v>
      </c>
      <c r="D37" s="382">
        <v>100</v>
      </c>
      <c r="E37" s="383">
        <v>100</v>
      </c>
      <c r="F37" s="383">
        <v>100</v>
      </c>
      <c r="G37" s="383">
        <v>0</v>
      </c>
      <c r="H37" s="384">
        <v>0</v>
      </c>
    </row>
    <row r="38" spans="1:8" x14ac:dyDescent="0.25">
      <c r="A38" s="519"/>
      <c r="B38" s="521"/>
      <c r="C38" s="333" t="s">
        <v>390</v>
      </c>
      <c r="D38" s="382">
        <v>100</v>
      </c>
      <c r="E38" s="383">
        <v>100</v>
      </c>
      <c r="F38" s="383">
        <v>100</v>
      </c>
      <c r="G38" s="383">
        <v>0</v>
      </c>
      <c r="H38" s="384">
        <v>0</v>
      </c>
    </row>
    <row r="39" spans="1:8" x14ac:dyDescent="0.25">
      <c r="A39" s="519"/>
      <c r="B39" s="521"/>
      <c r="C39" s="333" t="s">
        <v>391</v>
      </c>
      <c r="D39" s="382">
        <v>100</v>
      </c>
      <c r="E39" s="383">
        <v>99.999999999999986</v>
      </c>
      <c r="F39" s="383">
        <v>99.999999999999986</v>
      </c>
      <c r="G39" s="383">
        <v>0</v>
      </c>
      <c r="H39" s="384">
        <v>0</v>
      </c>
    </row>
    <row r="40" spans="1:8" x14ac:dyDescent="0.25">
      <c r="A40" s="519"/>
      <c r="B40" s="521" t="s">
        <v>392</v>
      </c>
      <c r="C40" s="333" t="s">
        <v>57</v>
      </c>
      <c r="D40" s="382">
        <v>100</v>
      </c>
      <c r="E40" s="383">
        <v>100</v>
      </c>
      <c r="F40" s="383">
        <v>100</v>
      </c>
      <c r="G40" s="383">
        <v>0</v>
      </c>
      <c r="H40" s="384">
        <v>0</v>
      </c>
    </row>
    <row r="41" spans="1:8" x14ac:dyDescent="0.25">
      <c r="A41" s="519"/>
      <c r="B41" s="521"/>
      <c r="C41" s="333" t="s">
        <v>393</v>
      </c>
      <c r="D41" s="382">
        <v>100</v>
      </c>
      <c r="E41" s="383">
        <v>100</v>
      </c>
      <c r="F41" s="383">
        <v>100</v>
      </c>
      <c r="G41" s="383">
        <v>0</v>
      </c>
      <c r="H41" s="384">
        <v>0</v>
      </c>
    </row>
    <row r="42" spans="1:8" x14ac:dyDescent="0.25">
      <c r="A42" s="519"/>
      <c r="B42" s="521" t="s">
        <v>394</v>
      </c>
      <c r="C42" s="333" t="s">
        <v>57</v>
      </c>
      <c r="D42" s="382">
        <v>100</v>
      </c>
      <c r="E42" s="383">
        <v>99.999999999999986</v>
      </c>
      <c r="F42" s="383">
        <v>99.999999999999986</v>
      </c>
      <c r="G42" s="383">
        <v>0</v>
      </c>
      <c r="H42" s="384">
        <v>0</v>
      </c>
    </row>
    <row r="43" spans="1:8" x14ac:dyDescent="0.25">
      <c r="A43" s="519"/>
      <c r="B43" s="521"/>
      <c r="C43" s="333" t="s">
        <v>395</v>
      </c>
      <c r="D43" s="382">
        <v>100</v>
      </c>
      <c r="E43" s="383">
        <v>99.999999999999986</v>
      </c>
      <c r="F43" s="383">
        <v>99.999999999999986</v>
      </c>
      <c r="G43" s="383">
        <v>0</v>
      </c>
      <c r="H43" s="384">
        <v>0</v>
      </c>
    </row>
    <row r="44" spans="1:8" x14ac:dyDescent="0.25">
      <c r="A44" s="519"/>
      <c r="B44" s="521"/>
      <c r="C44" s="333" t="s">
        <v>396</v>
      </c>
      <c r="D44" s="382">
        <v>100</v>
      </c>
      <c r="E44" s="383">
        <v>99.999999999999986</v>
      </c>
      <c r="F44" s="383">
        <v>99.999999999999986</v>
      </c>
      <c r="G44" s="383">
        <v>0</v>
      </c>
      <c r="H44" s="384">
        <v>0</v>
      </c>
    </row>
    <row r="45" spans="1:8" x14ac:dyDescent="0.25">
      <c r="A45" s="519"/>
      <c r="B45" s="521"/>
      <c r="C45" s="333" t="s">
        <v>397</v>
      </c>
      <c r="D45" s="382">
        <v>100</v>
      </c>
      <c r="E45" s="383">
        <v>100</v>
      </c>
      <c r="F45" s="383">
        <v>100</v>
      </c>
      <c r="G45" s="383">
        <v>0</v>
      </c>
      <c r="H45" s="384">
        <v>0</v>
      </c>
    </row>
    <row r="46" spans="1:8" x14ac:dyDescent="0.25">
      <c r="A46" s="519"/>
      <c r="B46" s="521"/>
      <c r="C46" s="333" t="s">
        <v>398</v>
      </c>
      <c r="D46" s="382">
        <v>100</v>
      </c>
      <c r="E46" s="383">
        <v>100</v>
      </c>
      <c r="F46" s="383">
        <v>100</v>
      </c>
      <c r="G46" s="383">
        <v>0</v>
      </c>
      <c r="H46" s="384">
        <v>0</v>
      </c>
    </row>
    <row r="47" spans="1:8" x14ac:dyDescent="0.25">
      <c r="A47" s="519"/>
      <c r="B47" s="521"/>
      <c r="C47" s="333" t="s">
        <v>399</v>
      </c>
      <c r="D47" s="382">
        <v>100</v>
      </c>
      <c r="E47" s="383">
        <v>100</v>
      </c>
      <c r="F47" s="383">
        <v>100</v>
      </c>
      <c r="G47" s="383">
        <v>0</v>
      </c>
      <c r="H47" s="384">
        <v>0</v>
      </c>
    </row>
    <row r="48" spans="1:8" x14ac:dyDescent="0.25">
      <c r="A48" s="519"/>
      <c r="B48" s="521" t="s">
        <v>400</v>
      </c>
      <c r="C48" s="333" t="s">
        <v>57</v>
      </c>
      <c r="D48" s="382">
        <v>100</v>
      </c>
      <c r="E48" s="383">
        <v>98.876404494382015</v>
      </c>
      <c r="F48" s="383">
        <v>98.876404494382015</v>
      </c>
      <c r="G48" s="383">
        <v>0</v>
      </c>
      <c r="H48" s="384">
        <v>1.1235955056179778</v>
      </c>
    </row>
    <row r="49" spans="1:8" x14ac:dyDescent="0.25">
      <c r="A49" s="519"/>
      <c r="B49" s="521"/>
      <c r="C49" s="333" t="s">
        <v>401</v>
      </c>
      <c r="D49" s="382">
        <v>100</v>
      </c>
      <c r="E49" s="383">
        <v>100</v>
      </c>
      <c r="F49" s="383">
        <v>100</v>
      </c>
      <c r="G49" s="383">
        <v>0</v>
      </c>
      <c r="H49" s="384">
        <v>0</v>
      </c>
    </row>
    <row r="50" spans="1:8" x14ac:dyDescent="0.25">
      <c r="A50" s="519"/>
      <c r="B50" s="521"/>
      <c r="C50" s="333" t="s">
        <v>402</v>
      </c>
      <c r="D50" s="382">
        <v>100</v>
      </c>
      <c r="E50" s="383">
        <v>99.999999999999986</v>
      </c>
      <c r="F50" s="383">
        <v>99.999999999999986</v>
      </c>
      <c r="G50" s="383">
        <v>0</v>
      </c>
      <c r="H50" s="384">
        <v>0</v>
      </c>
    </row>
    <row r="51" spans="1:8" x14ac:dyDescent="0.25">
      <c r="A51" s="519"/>
      <c r="B51" s="521"/>
      <c r="C51" s="333" t="s">
        <v>403</v>
      </c>
      <c r="D51" s="382">
        <v>100</v>
      </c>
      <c r="E51" s="383">
        <v>100</v>
      </c>
      <c r="F51" s="383">
        <v>100</v>
      </c>
      <c r="G51" s="383">
        <v>0</v>
      </c>
      <c r="H51" s="384">
        <v>0</v>
      </c>
    </row>
    <row r="52" spans="1:8" x14ac:dyDescent="0.25">
      <c r="A52" s="519"/>
      <c r="B52" s="521"/>
      <c r="C52" s="333" t="s">
        <v>404</v>
      </c>
      <c r="D52" s="382">
        <v>100</v>
      </c>
      <c r="E52" s="383">
        <v>100</v>
      </c>
      <c r="F52" s="383">
        <v>100</v>
      </c>
      <c r="G52" s="383">
        <v>0</v>
      </c>
      <c r="H52" s="384">
        <v>0</v>
      </c>
    </row>
    <row r="53" spans="1:8" x14ac:dyDescent="0.25">
      <c r="A53" s="519"/>
      <c r="B53" s="521"/>
      <c r="C53" s="333" t="s">
        <v>405</v>
      </c>
      <c r="D53" s="382">
        <v>100</v>
      </c>
      <c r="E53" s="383">
        <v>100</v>
      </c>
      <c r="F53" s="383">
        <v>100</v>
      </c>
      <c r="G53" s="383">
        <v>0</v>
      </c>
      <c r="H53" s="384">
        <v>0</v>
      </c>
    </row>
    <row r="54" spans="1:8" x14ac:dyDescent="0.25">
      <c r="A54" s="519"/>
      <c r="B54" s="521"/>
      <c r="C54" s="333" t="s">
        <v>406</v>
      </c>
      <c r="D54" s="382">
        <v>100</v>
      </c>
      <c r="E54" s="383">
        <v>99.999999999999986</v>
      </c>
      <c r="F54" s="383">
        <v>99.999999999999986</v>
      </c>
      <c r="G54" s="383">
        <v>0</v>
      </c>
      <c r="H54" s="384">
        <v>0</v>
      </c>
    </row>
    <row r="55" spans="1:8" x14ac:dyDescent="0.25">
      <c r="A55" s="519"/>
      <c r="B55" s="521"/>
      <c r="C55" s="333" t="s">
        <v>407</v>
      </c>
      <c r="D55" s="382">
        <v>100</v>
      </c>
      <c r="E55" s="383">
        <v>100</v>
      </c>
      <c r="F55" s="383">
        <v>100</v>
      </c>
      <c r="G55" s="383">
        <v>0</v>
      </c>
      <c r="H55" s="384">
        <v>0</v>
      </c>
    </row>
    <row r="56" spans="1:8" x14ac:dyDescent="0.25">
      <c r="A56" s="519"/>
      <c r="B56" s="521"/>
      <c r="C56" s="333" t="s">
        <v>408</v>
      </c>
      <c r="D56" s="382">
        <v>100</v>
      </c>
      <c r="E56" s="383">
        <v>88.888888888888886</v>
      </c>
      <c r="F56" s="383">
        <v>88.888888888888886</v>
      </c>
      <c r="G56" s="383">
        <v>0</v>
      </c>
      <c r="H56" s="384">
        <v>11.111111111111111</v>
      </c>
    </row>
    <row r="57" spans="1:8" x14ac:dyDescent="0.25">
      <c r="A57" s="519"/>
      <c r="B57" s="521"/>
      <c r="C57" s="333" t="s">
        <v>409</v>
      </c>
      <c r="D57" s="382">
        <v>100</v>
      </c>
      <c r="E57" s="383">
        <v>100</v>
      </c>
      <c r="F57" s="383">
        <v>100</v>
      </c>
      <c r="G57" s="383">
        <v>0</v>
      </c>
      <c r="H57" s="384">
        <v>0</v>
      </c>
    </row>
    <row r="58" spans="1:8" x14ac:dyDescent="0.25">
      <c r="A58" s="519"/>
      <c r="B58" s="521"/>
      <c r="C58" s="333" t="s">
        <v>410</v>
      </c>
      <c r="D58" s="382">
        <v>100</v>
      </c>
      <c r="E58" s="383">
        <v>100</v>
      </c>
      <c r="F58" s="383">
        <v>100</v>
      </c>
      <c r="G58" s="383">
        <v>0</v>
      </c>
      <c r="H58" s="384">
        <v>0</v>
      </c>
    </row>
    <row r="59" spans="1:8" x14ac:dyDescent="0.25">
      <c r="A59" s="519"/>
      <c r="B59" s="521"/>
      <c r="C59" s="333" t="s">
        <v>411</v>
      </c>
      <c r="D59" s="382">
        <v>100</v>
      </c>
      <c r="E59" s="383">
        <v>100</v>
      </c>
      <c r="F59" s="383">
        <v>100</v>
      </c>
      <c r="G59" s="383">
        <v>0</v>
      </c>
      <c r="H59" s="384">
        <v>0</v>
      </c>
    </row>
    <row r="60" spans="1:8" x14ac:dyDescent="0.25">
      <c r="A60" s="519"/>
      <c r="B60" s="521"/>
      <c r="C60" s="333" t="s">
        <v>412</v>
      </c>
      <c r="D60" s="382">
        <v>100</v>
      </c>
      <c r="E60" s="383">
        <v>100</v>
      </c>
      <c r="F60" s="383">
        <v>100</v>
      </c>
      <c r="G60" s="383">
        <v>0</v>
      </c>
      <c r="H60" s="384">
        <v>0</v>
      </c>
    </row>
    <row r="61" spans="1:8" x14ac:dyDescent="0.25">
      <c r="A61" s="519"/>
      <c r="B61" s="521"/>
      <c r="C61" s="333" t="s">
        <v>413</v>
      </c>
      <c r="D61" s="382">
        <v>100</v>
      </c>
      <c r="E61" s="383">
        <v>100</v>
      </c>
      <c r="F61" s="383">
        <v>100</v>
      </c>
      <c r="G61" s="383">
        <v>0</v>
      </c>
      <c r="H61" s="384">
        <v>0</v>
      </c>
    </row>
    <row r="62" spans="1:8" x14ac:dyDescent="0.25">
      <c r="A62" s="519"/>
      <c r="B62" s="521"/>
      <c r="C62" s="333" t="s">
        <v>414</v>
      </c>
      <c r="D62" s="382">
        <v>100</v>
      </c>
      <c r="E62" s="383">
        <v>100</v>
      </c>
      <c r="F62" s="383">
        <v>100</v>
      </c>
      <c r="G62" s="383">
        <v>0</v>
      </c>
      <c r="H62" s="384">
        <v>0</v>
      </c>
    </row>
    <row r="63" spans="1:8" x14ac:dyDescent="0.25">
      <c r="A63" s="519"/>
      <c r="B63" s="521" t="s">
        <v>415</v>
      </c>
      <c r="C63" s="333" t="s">
        <v>57</v>
      </c>
      <c r="D63" s="382">
        <v>100</v>
      </c>
      <c r="E63" s="383">
        <v>100</v>
      </c>
      <c r="F63" s="383">
        <v>97.142857142857153</v>
      </c>
      <c r="G63" s="383">
        <v>2.8571428571428572</v>
      </c>
      <c r="H63" s="384">
        <v>0</v>
      </c>
    </row>
    <row r="64" spans="1:8" x14ac:dyDescent="0.25">
      <c r="A64" s="519"/>
      <c r="B64" s="521"/>
      <c r="C64" s="333" t="s">
        <v>416</v>
      </c>
      <c r="D64" s="382">
        <v>100</v>
      </c>
      <c r="E64" s="383">
        <v>100</v>
      </c>
      <c r="F64" s="383">
        <v>100</v>
      </c>
      <c r="G64" s="383">
        <v>0</v>
      </c>
      <c r="H64" s="384">
        <v>0</v>
      </c>
    </row>
    <row r="65" spans="1:8" x14ac:dyDescent="0.25">
      <c r="A65" s="519"/>
      <c r="B65" s="521"/>
      <c r="C65" s="333" t="s">
        <v>417</v>
      </c>
      <c r="D65" s="382">
        <v>100</v>
      </c>
      <c r="E65" s="383">
        <v>100</v>
      </c>
      <c r="F65" s="383">
        <v>100</v>
      </c>
      <c r="G65" s="383">
        <v>0</v>
      </c>
      <c r="H65" s="384">
        <v>0</v>
      </c>
    </row>
    <row r="66" spans="1:8" x14ac:dyDescent="0.25">
      <c r="A66" s="519"/>
      <c r="B66" s="521"/>
      <c r="C66" s="333" t="s">
        <v>418</v>
      </c>
      <c r="D66" s="382">
        <v>100</v>
      </c>
      <c r="E66" s="383">
        <v>100</v>
      </c>
      <c r="F66" s="383">
        <v>100</v>
      </c>
      <c r="G66" s="383">
        <v>0</v>
      </c>
      <c r="H66" s="384">
        <v>0</v>
      </c>
    </row>
    <row r="67" spans="1:8" x14ac:dyDescent="0.25">
      <c r="A67" s="519"/>
      <c r="B67" s="521"/>
      <c r="C67" s="333" t="s">
        <v>419</v>
      </c>
      <c r="D67" s="382">
        <v>100</v>
      </c>
      <c r="E67" s="383">
        <v>100</v>
      </c>
      <c r="F67" s="383">
        <v>100</v>
      </c>
      <c r="G67" s="383">
        <v>0</v>
      </c>
      <c r="H67" s="384">
        <v>0</v>
      </c>
    </row>
    <row r="68" spans="1:8" x14ac:dyDescent="0.25">
      <c r="A68" s="519"/>
      <c r="B68" s="521"/>
      <c r="C68" s="333" t="s">
        <v>420</v>
      </c>
      <c r="D68" s="382">
        <v>100</v>
      </c>
      <c r="E68" s="383">
        <v>100</v>
      </c>
      <c r="F68" s="383">
        <v>75</v>
      </c>
      <c r="G68" s="383">
        <v>25</v>
      </c>
      <c r="H68" s="384">
        <v>0</v>
      </c>
    </row>
    <row r="69" spans="1:8" x14ac:dyDescent="0.25">
      <c r="A69" s="519"/>
      <c r="B69" s="521"/>
      <c r="C69" s="333" t="s">
        <v>421</v>
      </c>
      <c r="D69" s="382">
        <v>100</v>
      </c>
      <c r="E69" s="383">
        <v>100</v>
      </c>
      <c r="F69" s="383">
        <v>100</v>
      </c>
      <c r="G69" s="383">
        <v>0</v>
      </c>
      <c r="H69" s="384">
        <v>0</v>
      </c>
    </row>
    <row r="70" spans="1:8" x14ac:dyDescent="0.25">
      <c r="A70" s="519"/>
      <c r="B70" s="521"/>
      <c r="C70" s="333" t="s">
        <v>422</v>
      </c>
      <c r="D70" s="382">
        <v>100</v>
      </c>
      <c r="E70" s="383">
        <v>100</v>
      </c>
      <c r="F70" s="383">
        <v>100</v>
      </c>
      <c r="G70" s="383">
        <v>0</v>
      </c>
      <c r="H70" s="384">
        <v>0</v>
      </c>
    </row>
    <row r="71" spans="1:8" x14ac:dyDescent="0.25">
      <c r="A71" s="519"/>
      <c r="B71" s="521"/>
      <c r="C71" s="333" t="s">
        <v>423</v>
      </c>
      <c r="D71" s="382">
        <v>100</v>
      </c>
      <c r="E71" s="383">
        <v>100</v>
      </c>
      <c r="F71" s="383">
        <v>100</v>
      </c>
      <c r="G71" s="383">
        <v>0</v>
      </c>
      <c r="H71" s="384">
        <v>0</v>
      </c>
    </row>
    <row r="72" spans="1:8" x14ac:dyDescent="0.25">
      <c r="A72" s="519"/>
      <c r="B72" s="521"/>
      <c r="C72" s="333" t="s">
        <v>424</v>
      </c>
      <c r="D72" s="382">
        <v>100</v>
      </c>
      <c r="E72" s="383">
        <v>100</v>
      </c>
      <c r="F72" s="383">
        <v>100</v>
      </c>
      <c r="G72" s="383">
        <v>0</v>
      </c>
      <c r="H72" s="384">
        <v>0</v>
      </c>
    </row>
    <row r="73" spans="1:8" x14ac:dyDescent="0.25">
      <c r="A73" s="519"/>
      <c r="B73" s="521" t="s">
        <v>425</v>
      </c>
      <c r="C73" s="333" t="s">
        <v>57</v>
      </c>
      <c r="D73" s="382">
        <v>100</v>
      </c>
      <c r="E73" s="383">
        <v>99.999999999999986</v>
      </c>
      <c r="F73" s="383">
        <v>99.999999999999986</v>
      </c>
      <c r="G73" s="383">
        <v>0</v>
      </c>
      <c r="H73" s="384">
        <v>0</v>
      </c>
    </row>
    <row r="74" spans="1:8" x14ac:dyDescent="0.25">
      <c r="A74" s="519"/>
      <c r="B74" s="521"/>
      <c r="C74" s="333" t="s">
        <v>426</v>
      </c>
      <c r="D74" s="382">
        <v>100</v>
      </c>
      <c r="E74" s="383">
        <v>99.999999999999986</v>
      </c>
      <c r="F74" s="383">
        <v>99.999999999999986</v>
      </c>
      <c r="G74" s="383">
        <v>0</v>
      </c>
      <c r="H74" s="384">
        <v>0</v>
      </c>
    </row>
    <row r="75" spans="1:8" x14ac:dyDescent="0.25">
      <c r="A75" s="519"/>
      <c r="B75" s="521"/>
      <c r="C75" s="333" t="s">
        <v>427</v>
      </c>
      <c r="D75" s="382">
        <v>100</v>
      </c>
      <c r="E75" s="383">
        <v>100</v>
      </c>
      <c r="F75" s="383">
        <v>100</v>
      </c>
      <c r="G75" s="383">
        <v>0</v>
      </c>
      <c r="H75" s="384">
        <v>0</v>
      </c>
    </row>
    <row r="76" spans="1:8" x14ac:dyDescent="0.25">
      <c r="A76" s="519"/>
      <c r="B76" s="521"/>
      <c r="C76" s="333" t="s">
        <v>428</v>
      </c>
      <c r="D76" s="382">
        <v>100</v>
      </c>
      <c r="E76" s="383">
        <v>100</v>
      </c>
      <c r="F76" s="383">
        <v>100</v>
      </c>
      <c r="G76" s="383">
        <v>0</v>
      </c>
      <c r="H76" s="384">
        <v>0</v>
      </c>
    </row>
    <row r="77" spans="1:8" x14ac:dyDescent="0.25">
      <c r="A77" s="519"/>
      <c r="B77" s="521" t="s">
        <v>429</v>
      </c>
      <c r="C77" s="333" t="s">
        <v>57</v>
      </c>
      <c r="D77" s="382">
        <v>100</v>
      </c>
      <c r="E77" s="383">
        <v>100</v>
      </c>
      <c r="F77" s="383">
        <v>100</v>
      </c>
      <c r="G77" s="383">
        <v>0</v>
      </c>
      <c r="H77" s="384">
        <v>0</v>
      </c>
    </row>
    <row r="78" spans="1:8" x14ac:dyDescent="0.25">
      <c r="A78" s="519"/>
      <c r="B78" s="521"/>
      <c r="C78" s="333" t="s">
        <v>430</v>
      </c>
      <c r="D78" s="382">
        <v>100</v>
      </c>
      <c r="E78" s="383">
        <v>100</v>
      </c>
      <c r="F78" s="383">
        <v>100</v>
      </c>
      <c r="G78" s="383">
        <v>0</v>
      </c>
      <c r="H78" s="384">
        <v>0</v>
      </c>
    </row>
    <row r="79" spans="1:8" x14ac:dyDescent="0.25">
      <c r="A79" s="519"/>
      <c r="B79" s="521"/>
      <c r="C79" s="333" t="s">
        <v>431</v>
      </c>
      <c r="D79" s="382">
        <v>100</v>
      </c>
      <c r="E79" s="383">
        <v>100</v>
      </c>
      <c r="F79" s="383">
        <v>100</v>
      </c>
      <c r="G79" s="383">
        <v>0</v>
      </c>
      <c r="H79" s="384">
        <v>0</v>
      </c>
    </row>
    <row r="80" spans="1:8" x14ac:dyDescent="0.25">
      <c r="A80" s="519"/>
      <c r="B80" s="521"/>
      <c r="C80" s="333" t="s">
        <v>432</v>
      </c>
      <c r="D80" s="382">
        <v>100</v>
      </c>
      <c r="E80" s="383">
        <v>100</v>
      </c>
      <c r="F80" s="383">
        <v>100</v>
      </c>
      <c r="G80" s="383">
        <v>0</v>
      </c>
      <c r="H80" s="384">
        <v>0</v>
      </c>
    </row>
    <row r="81" spans="1:8" x14ac:dyDescent="0.25">
      <c r="A81" s="519"/>
      <c r="B81" s="521"/>
      <c r="C81" s="333" t="s">
        <v>433</v>
      </c>
      <c r="D81" s="382">
        <v>100</v>
      </c>
      <c r="E81" s="383">
        <v>100</v>
      </c>
      <c r="F81" s="383">
        <v>100</v>
      </c>
      <c r="G81" s="383">
        <v>0</v>
      </c>
      <c r="H81" s="384">
        <v>0</v>
      </c>
    </row>
    <row r="82" spans="1:8" x14ac:dyDescent="0.25">
      <c r="A82" s="519"/>
      <c r="B82" s="521"/>
      <c r="C82" s="333" t="s">
        <v>434</v>
      </c>
      <c r="D82" s="382">
        <v>100</v>
      </c>
      <c r="E82" s="383">
        <v>100</v>
      </c>
      <c r="F82" s="383">
        <v>100</v>
      </c>
      <c r="G82" s="383">
        <v>0</v>
      </c>
      <c r="H82" s="384">
        <v>0</v>
      </c>
    </row>
    <row r="83" spans="1:8" x14ac:dyDescent="0.25">
      <c r="A83" s="519"/>
      <c r="B83" s="521"/>
      <c r="C83" s="333" t="s">
        <v>435</v>
      </c>
      <c r="D83" s="382">
        <v>100</v>
      </c>
      <c r="E83" s="383">
        <v>100</v>
      </c>
      <c r="F83" s="383">
        <v>100</v>
      </c>
      <c r="G83" s="383">
        <v>0</v>
      </c>
      <c r="H83" s="384">
        <v>0</v>
      </c>
    </row>
    <row r="84" spans="1:8" x14ac:dyDescent="0.25">
      <c r="A84" s="519"/>
      <c r="B84" s="521"/>
      <c r="C84" s="333" t="s">
        <v>436</v>
      </c>
      <c r="D84" s="382">
        <v>100</v>
      </c>
      <c r="E84" s="383">
        <v>100</v>
      </c>
      <c r="F84" s="383">
        <v>100</v>
      </c>
      <c r="G84" s="383">
        <v>0</v>
      </c>
      <c r="H84" s="384">
        <v>0</v>
      </c>
    </row>
    <row r="85" spans="1:8" x14ac:dyDescent="0.25">
      <c r="A85" s="519"/>
      <c r="B85" s="521"/>
      <c r="C85" s="333" t="s">
        <v>437</v>
      </c>
      <c r="D85" s="382">
        <v>100</v>
      </c>
      <c r="E85" s="383">
        <v>100</v>
      </c>
      <c r="F85" s="383">
        <v>100</v>
      </c>
      <c r="G85" s="383">
        <v>0</v>
      </c>
      <c r="H85" s="384">
        <v>0</v>
      </c>
    </row>
    <row r="86" spans="1:8" x14ac:dyDescent="0.25">
      <c r="A86" s="519"/>
      <c r="B86" s="521"/>
      <c r="C86" s="333" t="s">
        <v>438</v>
      </c>
      <c r="D86" s="382">
        <v>100</v>
      </c>
      <c r="E86" s="383">
        <v>100</v>
      </c>
      <c r="F86" s="383">
        <v>100</v>
      </c>
      <c r="G86" s="383">
        <v>0</v>
      </c>
      <c r="H86" s="384">
        <v>0</v>
      </c>
    </row>
    <row r="87" spans="1:8" x14ac:dyDescent="0.25">
      <c r="A87" s="519"/>
      <c r="B87" s="521" t="s">
        <v>439</v>
      </c>
      <c r="C87" s="333" t="s">
        <v>57</v>
      </c>
      <c r="D87" s="382">
        <v>100</v>
      </c>
      <c r="E87" s="383">
        <v>100</v>
      </c>
      <c r="F87" s="383">
        <v>100</v>
      </c>
      <c r="G87" s="383">
        <v>0</v>
      </c>
      <c r="H87" s="384">
        <v>0</v>
      </c>
    </row>
    <row r="88" spans="1:8" x14ac:dyDescent="0.25">
      <c r="A88" s="519"/>
      <c r="B88" s="521"/>
      <c r="C88" s="333" t="s">
        <v>440</v>
      </c>
      <c r="D88" s="382">
        <v>100</v>
      </c>
      <c r="E88" s="383">
        <v>99.999999999999986</v>
      </c>
      <c r="F88" s="383">
        <v>99.999999999999986</v>
      </c>
      <c r="G88" s="383">
        <v>0</v>
      </c>
      <c r="H88" s="384">
        <v>0</v>
      </c>
    </row>
    <row r="89" spans="1:8" x14ac:dyDescent="0.25">
      <c r="A89" s="519"/>
      <c r="B89" s="521"/>
      <c r="C89" s="333" t="s">
        <v>441</v>
      </c>
      <c r="D89" s="382">
        <v>100</v>
      </c>
      <c r="E89" s="383">
        <v>100</v>
      </c>
      <c r="F89" s="383">
        <v>100</v>
      </c>
      <c r="G89" s="383">
        <v>0</v>
      </c>
      <c r="H89" s="384">
        <v>0</v>
      </c>
    </row>
    <row r="90" spans="1:8" x14ac:dyDescent="0.25">
      <c r="A90" s="519"/>
      <c r="B90" s="521"/>
      <c r="C90" s="333" t="s">
        <v>442</v>
      </c>
      <c r="D90" s="382">
        <v>100</v>
      </c>
      <c r="E90" s="383">
        <v>100</v>
      </c>
      <c r="F90" s="383">
        <v>100</v>
      </c>
      <c r="G90" s="383">
        <v>0</v>
      </c>
      <c r="H90" s="384">
        <v>0</v>
      </c>
    </row>
    <row r="91" spans="1:8" x14ac:dyDescent="0.25">
      <c r="A91" s="519"/>
      <c r="B91" s="521"/>
      <c r="C91" s="333" t="s">
        <v>443</v>
      </c>
      <c r="D91" s="382">
        <v>100</v>
      </c>
      <c r="E91" s="383">
        <v>100</v>
      </c>
      <c r="F91" s="383">
        <v>100</v>
      </c>
      <c r="G91" s="383">
        <v>0</v>
      </c>
      <c r="H91" s="384">
        <v>0</v>
      </c>
    </row>
    <row r="92" spans="1:8" x14ac:dyDescent="0.25">
      <c r="A92" s="519"/>
      <c r="B92" s="521"/>
      <c r="C92" s="333" t="s">
        <v>444</v>
      </c>
      <c r="D92" s="382">
        <v>100</v>
      </c>
      <c r="E92" s="383">
        <v>100</v>
      </c>
      <c r="F92" s="383">
        <v>100</v>
      </c>
      <c r="G92" s="383">
        <v>0</v>
      </c>
      <c r="H92" s="384">
        <v>0</v>
      </c>
    </row>
    <row r="93" spans="1:8" x14ac:dyDescent="0.25">
      <c r="A93" s="519"/>
      <c r="B93" s="521"/>
      <c r="C93" s="333" t="s">
        <v>445</v>
      </c>
      <c r="D93" s="382">
        <v>100</v>
      </c>
      <c r="E93" s="383">
        <v>100</v>
      </c>
      <c r="F93" s="383">
        <v>100</v>
      </c>
      <c r="G93" s="383">
        <v>0</v>
      </c>
      <c r="H93" s="384">
        <v>0</v>
      </c>
    </row>
    <row r="94" spans="1:8" x14ac:dyDescent="0.25">
      <c r="A94" s="519"/>
      <c r="B94" s="521"/>
      <c r="C94" s="333" t="s">
        <v>446</v>
      </c>
      <c r="D94" s="382">
        <v>100</v>
      </c>
      <c r="E94" s="383">
        <v>100</v>
      </c>
      <c r="F94" s="383">
        <v>100</v>
      </c>
      <c r="G94" s="383">
        <v>0</v>
      </c>
      <c r="H94" s="384">
        <v>0</v>
      </c>
    </row>
    <row r="95" spans="1:8" x14ac:dyDescent="0.25">
      <c r="A95" s="519"/>
      <c r="B95" s="521"/>
      <c r="C95" s="333" t="s">
        <v>447</v>
      </c>
      <c r="D95" s="382">
        <v>100</v>
      </c>
      <c r="E95" s="383">
        <v>100</v>
      </c>
      <c r="F95" s="383">
        <v>100</v>
      </c>
      <c r="G95" s="383">
        <v>0</v>
      </c>
      <c r="H95" s="384">
        <v>0</v>
      </c>
    </row>
    <row r="96" spans="1:8" x14ac:dyDescent="0.25">
      <c r="A96" s="519"/>
      <c r="B96" s="521"/>
      <c r="C96" s="333" t="s">
        <v>448</v>
      </c>
      <c r="D96" s="382">
        <v>100</v>
      </c>
      <c r="E96" s="383">
        <v>100</v>
      </c>
      <c r="F96" s="383">
        <v>100</v>
      </c>
      <c r="G96" s="383">
        <v>0</v>
      </c>
      <c r="H96" s="384">
        <v>0</v>
      </c>
    </row>
    <row r="97" spans="1:8" x14ac:dyDescent="0.25">
      <c r="A97" s="519"/>
      <c r="B97" s="521"/>
      <c r="C97" s="333" t="s">
        <v>449</v>
      </c>
      <c r="D97" s="382">
        <v>100</v>
      </c>
      <c r="E97" s="383">
        <v>100</v>
      </c>
      <c r="F97" s="383">
        <v>100</v>
      </c>
      <c r="G97" s="383">
        <v>0</v>
      </c>
      <c r="H97" s="384">
        <v>0</v>
      </c>
    </row>
    <row r="98" spans="1:8" x14ac:dyDescent="0.25">
      <c r="A98" s="519"/>
      <c r="B98" s="521" t="s">
        <v>450</v>
      </c>
      <c r="C98" s="333" t="s">
        <v>57</v>
      </c>
      <c r="D98" s="382">
        <v>100</v>
      </c>
      <c r="E98" s="383">
        <v>100</v>
      </c>
      <c r="F98" s="383">
        <v>100</v>
      </c>
      <c r="G98" s="383">
        <v>0</v>
      </c>
      <c r="H98" s="384">
        <v>0</v>
      </c>
    </row>
    <row r="99" spans="1:8" x14ac:dyDescent="0.25">
      <c r="A99" s="519"/>
      <c r="B99" s="521"/>
      <c r="C99" s="333" t="s">
        <v>451</v>
      </c>
      <c r="D99" s="382">
        <v>100</v>
      </c>
      <c r="E99" s="383">
        <v>100</v>
      </c>
      <c r="F99" s="383">
        <v>100</v>
      </c>
      <c r="G99" s="383">
        <v>0</v>
      </c>
      <c r="H99" s="384">
        <v>0</v>
      </c>
    </row>
    <row r="100" spans="1:8" x14ac:dyDescent="0.25">
      <c r="A100" s="519"/>
      <c r="B100" s="521"/>
      <c r="C100" s="333" t="s">
        <v>452</v>
      </c>
      <c r="D100" s="382">
        <v>100</v>
      </c>
      <c r="E100" s="383">
        <v>100</v>
      </c>
      <c r="F100" s="383">
        <v>100</v>
      </c>
      <c r="G100" s="383">
        <v>0</v>
      </c>
      <c r="H100" s="384">
        <v>0</v>
      </c>
    </row>
    <row r="101" spans="1:8" x14ac:dyDescent="0.25">
      <c r="A101" s="519"/>
      <c r="B101" s="521"/>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K102"/>
      <selection pane="bottomLeft" activeCell="A7" sqref="A7:K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K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K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K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6" t="s">
        <v>151</v>
      </c>
      <c r="B5" s="497"/>
      <c r="C5" s="497"/>
      <c r="D5" s="42">
        <v>537.00000000000216</v>
      </c>
    </row>
    <row r="6" spans="1:5" x14ac:dyDescent="0.25">
      <c r="A6" s="498" t="s">
        <v>358</v>
      </c>
      <c r="B6" s="500" t="s">
        <v>57</v>
      </c>
      <c r="C6" s="500"/>
      <c r="D6" s="321">
        <v>4</v>
      </c>
    </row>
    <row r="7" spans="1:5" x14ac:dyDescent="0.25">
      <c r="A7" s="499"/>
      <c r="B7" s="501" t="s">
        <v>359</v>
      </c>
      <c r="C7" s="316" t="s">
        <v>57</v>
      </c>
      <c r="D7" s="322">
        <v>1.0000000000000002</v>
      </c>
    </row>
    <row r="8" spans="1:5" x14ac:dyDescent="0.25">
      <c r="A8" s="499"/>
      <c r="B8" s="501"/>
      <c r="C8" s="316" t="s">
        <v>360</v>
      </c>
      <c r="D8" s="322">
        <v>1</v>
      </c>
    </row>
    <row r="9" spans="1:5" x14ac:dyDescent="0.25">
      <c r="A9" s="499"/>
      <c r="B9" s="501"/>
      <c r="C9" s="316" t="s">
        <v>361</v>
      </c>
      <c r="D9" s="322">
        <v>0</v>
      </c>
    </row>
    <row r="10" spans="1:5" x14ac:dyDescent="0.25">
      <c r="A10" s="499"/>
      <c r="B10" s="501"/>
      <c r="C10" s="316" t="s">
        <v>362</v>
      </c>
      <c r="D10" s="322">
        <v>0</v>
      </c>
    </row>
    <row r="11" spans="1:5" x14ac:dyDescent="0.25">
      <c r="A11" s="499"/>
      <c r="B11" s="501"/>
      <c r="C11" s="316" t="s">
        <v>363</v>
      </c>
      <c r="D11" s="322">
        <v>0</v>
      </c>
    </row>
    <row r="12" spans="1:5" x14ac:dyDescent="0.25">
      <c r="A12" s="499"/>
      <c r="B12" s="501"/>
      <c r="C12" s="316" t="s">
        <v>364</v>
      </c>
      <c r="D12" s="322">
        <v>0</v>
      </c>
    </row>
    <row r="13" spans="1:5" x14ac:dyDescent="0.25">
      <c r="A13" s="499"/>
      <c r="B13" s="501"/>
      <c r="C13" s="316" t="s">
        <v>365</v>
      </c>
      <c r="D13" s="322">
        <v>0</v>
      </c>
    </row>
    <row r="14" spans="1:5" x14ac:dyDescent="0.25">
      <c r="A14" s="499"/>
      <c r="B14" s="501"/>
      <c r="C14" s="316" t="s">
        <v>366</v>
      </c>
      <c r="D14" s="322">
        <v>0</v>
      </c>
    </row>
    <row r="15" spans="1:5" x14ac:dyDescent="0.25">
      <c r="A15" s="499"/>
      <c r="B15" s="501"/>
      <c r="C15" s="316" t="s">
        <v>367</v>
      </c>
      <c r="D15" s="322">
        <v>0</v>
      </c>
    </row>
    <row r="16" spans="1:5" x14ac:dyDescent="0.25">
      <c r="A16" s="499"/>
      <c r="B16" s="501"/>
      <c r="C16" s="316" t="s">
        <v>368</v>
      </c>
      <c r="D16" s="322">
        <v>0</v>
      </c>
    </row>
    <row r="17" spans="1:4" x14ac:dyDescent="0.25">
      <c r="A17" s="499"/>
      <c r="B17" s="501"/>
      <c r="C17" s="316" t="s">
        <v>369</v>
      </c>
      <c r="D17" s="322">
        <v>0</v>
      </c>
    </row>
    <row r="18" spans="1:4" x14ac:dyDescent="0.25">
      <c r="A18" s="499"/>
      <c r="B18" s="501"/>
      <c r="C18" s="316" t="s">
        <v>370</v>
      </c>
      <c r="D18" s="322">
        <v>0</v>
      </c>
    </row>
    <row r="19" spans="1:4" x14ac:dyDescent="0.25">
      <c r="A19" s="499"/>
      <c r="B19" s="501"/>
      <c r="C19" s="316" t="s">
        <v>371</v>
      </c>
      <c r="D19" s="322">
        <v>0</v>
      </c>
    </row>
    <row r="20" spans="1:4" x14ac:dyDescent="0.25">
      <c r="A20" s="499"/>
      <c r="B20" s="501"/>
      <c r="C20" s="316" t="s">
        <v>372</v>
      </c>
      <c r="D20" s="322">
        <v>0</v>
      </c>
    </row>
    <row r="21" spans="1:4" x14ac:dyDescent="0.25">
      <c r="A21" s="499"/>
      <c r="B21" s="501"/>
      <c r="C21" s="316" t="s">
        <v>373</v>
      </c>
      <c r="D21" s="322">
        <v>0</v>
      </c>
    </row>
    <row r="22" spans="1:4" x14ac:dyDescent="0.25">
      <c r="A22" s="499"/>
      <c r="B22" s="501"/>
      <c r="C22" s="316" t="s">
        <v>374</v>
      </c>
      <c r="D22" s="322">
        <v>0</v>
      </c>
    </row>
    <row r="23" spans="1:4" x14ac:dyDescent="0.25">
      <c r="A23" s="499"/>
      <c r="B23" s="501"/>
      <c r="C23" s="316" t="s">
        <v>375</v>
      </c>
      <c r="D23" s="322">
        <v>0</v>
      </c>
    </row>
    <row r="24" spans="1:4" x14ac:dyDescent="0.25">
      <c r="A24" s="499"/>
      <c r="B24" s="501"/>
      <c r="C24" s="316" t="s">
        <v>376</v>
      </c>
      <c r="D24" s="322">
        <v>0</v>
      </c>
    </row>
    <row r="25" spans="1:4" x14ac:dyDescent="0.25">
      <c r="A25" s="499"/>
      <c r="B25" s="501"/>
      <c r="C25" s="316" t="s">
        <v>377</v>
      </c>
      <c r="D25" s="322">
        <v>0</v>
      </c>
    </row>
    <row r="26" spans="1:4" x14ac:dyDescent="0.25">
      <c r="A26" s="499"/>
      <c r="B26" s="501"/>
      <c r="C26" s="316" t="s">
        <v>378</v>
      </c>
      <c r="D26" s="322">
        <v>0</v>
      </c>
    </row>
    <row r="27" spans="1:4" x14ac:dyDescent="0.25">
      <c r="A27" s="499"/>
      <c r="B27" s="501"/>
      <c r="C27" s="316" t="s">
        <v>379</v>
      </c>
      <c r="D27" s="322">
        <v>0</v>
      </c>
    </row>
    <row r="28" spans="1:4" x14ac:dyDescent="0.25">
      <c r="A28" s="499"/>
      <c r="B28" s="501" t="s">
        <v>380</v>
      </c>
      <c r="C28" s="316" t="s">
        <v>57</v>
      </c>
      <c r="D28" s="322">
        <v>0</v>
      </c>
    </row>
    <row r="29" spans="1:4" x14ac:dyDescent="0.25">
      <c r="A29" s="499"/>
      <c r="B29" s="501"/>
      <c r="C29" s="316" t="s">
        <v>381</v>
      </c>
      <c r="D29" s="322">
        <v>0</v>
      </c>
    </row>
    <row r="30" spans="1:4" x14ac:dyDescent="0.25">
      <c r="A30" s="499"/>
      <c r="B30" s="501"/>
      <c r="C30" s="316" t="s">
        <v>382</v>
      </c>
      <c r="D30" s="322">
        <v>0</v>
      </c>
    </row>
    <row r="31" spans="1:4" x14ac:dyDescent="0.25">
      <c r="A31" s="499"/>
      <c r="B31" s="501" t="s">
        <v>383</v>
      </c>
      <c r="C31" s="316" t="s">
        <v>57</v>
      </c>
      <c r="D31" s="322">
        <v>0</v>
      </c>
    </row>
    <row r="32" spans="1:4" x14ac:dyDescent="0.25">
      <c r="A32" s="499"/>
      <c r="B32" s="501"/>
      <c r="C32" s="316" t="s">
        <v>384</v>
      </c>
      <c r="D32" s="322">
        <v>0</v>
      </c>
    </row>
    <row r="33" spans="1:4" x14ac:dyDescent="0.25">
      <c r="A33" s="499"/>
      <c r="B33" s="501"/>
      <c r="C33" s="316" t="s">
        <v>385</v>
      </c>
      <c r="D33" s="322">
        <v>0</v>
      </c>
    </row>
    <row r="34" spans="1:4" x14ac:dyDescent="0.25">
      <c r="A34" s="499"/>
      <c r="B34" s="501" t="s">
        <v>386</v>
      </c>
      <c r="C34" s="316" t="s">
        <v>57</v>
      </c>
      <c r="D34" s="322">
        <v>1</v>
      </c>
    </row>
    <row r="35" spans="1:4" x14ac:dyDescent="0.25">
      <c r="A35" s="499"/>
      <c r="B35" s="501"/>
      <c r="C35" s="316" t="s">
        <v>387</v>
      </c>
      <c r="D35" s="322">
        <v>1</v>
      </c>
    </row>
    <row r="36" spans="1:4" x14ac:dyDescent="0.25">
      <c r="A36" s="499"/>
      <c r="B36" s="501"/>
      <c r="C36" s="316" t="s">
        <v>388</v>
      </c>
      <c r="D36" s="322">
        <v>0</v>
      </c>
    </row>
    <row r="37" spans="1:4" x14ac:dyDescent="0.25">
      <c r="A37" s="499"/>
      <c r="B37" s="501"/>
      <c r="C37" s="316" t="s">
        <v>389</v>
      </c>
      <c r="D37" s="322">
        <v>0</v>
      </c>
    </row>
    <row r="38" spans="1:4" x14ac:dyDescent="0.25">
      <c r="A38" s="499"/>
      <c r="B38" s="501"/>
      <c r="C38" s="316" t="s">
        <v>390</v>
      </c>
      <c r="D38" s="322">
        <v>0</v>
      </c>
    </row>
    <row r="39" spans="1:4" x14ac:dyDescent="0.25">
      <c r="A39" s="499"/>
      <c r="B39" s="501"/>
      <c r="C39" s="316" t="s">
        <v>391</v>
      </c>
      <c r="D39" s="322">
        <v>0</v>
      </c>
    </row>
    <row r="40" spans="1:4" x14ac:dyDescent="0.25">
      <c r="A40" s="499"/>
      <c r="B40" s="501" t="s">
        <v>392</v>
      </c>
      <c r="C40" s="316" t="s">
        <v>57</v>
      </c>
      <c r="D40" s="322">
        <v>0</v>
      </c>
    </row>
    <row r="41" spans="1:4" x14ac:dyDescent="0.25">
      <c r="A41" s="499"/>
      <c r="B41" s="501"/>
      <c r="C41" s="316" t="s">
        <v>393</v>
      </c>
      <c r="D41" s="322">
        <v>0</v>
      </c>
    </row>
    <row r="42" spans="1:4" x14ac:dyDescent="0.25">
      <c r="A42" s="499"/>
      <c r="B42" s="501" t="s">
        <v>394</v>
      </c>
      <c r="C42" s="316" t="s">
        <v>57</v>
      </c>
      <c r="D42" s="322">
        <v>0</v>
      </c>
    </row>
    <row r="43" spans="1:4" x14ac:dyDescent="0.25">
      <c r="A43" s="499"/>
      <c r="B43" s="501"/>
      <c r="C43" s="316" t="s">
        <v>395</v>
      </c>
      <c r="D43" s="322">
        <v>0</v>
      </c>
    </row>
    <row r="44" spans="1:4" x14ac:dyDescent="0.25">
      <c r="A44" s="499"/>
      <c r="B44" s="501"/>
      <c r="C44" s="316" t="s">
        <v>396</v>
      </c>
      <c r="D44" s="322">
        <v>0</v>
      </c>
    </row>
    <row r="45" spans="1:4" x14ac:dyDescent="0.25">
      <c r="A45" s="499"/>
      <c r="B45" s="501"/>
      <c r="C45" s="316" t="s">
        <v>397</v>
      </c>
      <c r="D45" s="322">
        <v>0</v>
      </c>
    </row>
    <row r="46" spans="1:4" x14ac:dyDescent="0.25">
      <c r="A46" s="499"/>
      <c r="B46" s="501"/>
      <c r="C46" s="316" t="s">
        <v>398</v>
      </c>
      <c r="D46" s="322">
        <v>0</v>
      </c>
    </row>
    <row r="47" spans="1:4" x14ac:dyDescent="0.25">
      <c r="A47" s="499"/>
      <c r="B47" s="501"/>
      <c r="C47" s="316" t="s">
        <v>399</v>
      </c>
      <c r="D47" s="322">
        <v>0</v>
      </c>
    </row>
    <row r="48" spans="1:4" x14ac:dyDescent="0.25">
      <c r="A48" s="499"/>
      <c r="B48" s="501" t="s">
        <v>400</v>
      </c>
      <c r="C48" s="316" t="s">
        <v>57</v>
      </c>
      <c r="D48" s="322">
        <v>1.0000000000000002</v>
      </c>
    </row>
    <row r="49" spans="1:4" x14ac:dyDescent="0.25">
      <c r="A49" s="499"/>
      <c r="B49" s="501"/>
      <c r="C49" s="316" t="s">
        <v>401</v>
      </c>
      <c r="D49" s="322">
        <v>1</v>
      </c>
    </row>
    <row r="50" spans="1:4" x14ac:dyDescent="0.25">
      <c r="A50" s="499"/>
      <c r="B50" s="501"/>
      <c r="C50" s="316" t="s">
        <v>402</v>
      </c>
      <c r="D50" s="322">
        <v>0</v>
      </c>
    </row>
    <row r="51" spans="1:4" x14ac:dyDescent="0.25">
      <c r="A51" s="499"/>
      <c r="B51" s="501"/>
      <c r="C51" s="316" t="s">
        <v>403</v>
      </c>
      <c r="D51" s="322">
        <v>0</v>
      </c>
    </row>
    <row r="52" spans="1:4" x14ac:dyDescent="0.25">
      <c r="A52" s="499"/>
      <c r="B52" s="501"/>
      <c r="C52" s="316" t="s">
        <v>404</v>
      </c>
      <c r="D52" s="322">
        <v>0</v>
      </c>
    </row>
    <row r="53" spans="1:4" x14ac:dyDescent="0.25">
      <c r="A53" s="499"/>
      <c r="B53" s="501"/>
      <c r="C53" s="316" t="s">
        <v>405</v>
      </c>
      <c r="D53" s="322">
        <v>0</v>
      </c>
    </row>
    <row r="54" spans="1:4" x14ac:dyDescent="0.25">
      <c r="A54" s="499"/>
      <c r="B54" s="501"/>
      <c r="C54" s="316" t="s">
        <v>406</v>
      </c>
      <c r="D54" s="322">
        <v>0</v>
      </c>
    </row>
    <row r="55" spans="1:4" x14ac:dyDescent="0.25">
      <c r="A55" s="499"/>
      <c r="B55" s="501"/>
      <c r="C55" s="316" t="s">
        <v>407</v>
      </c>
      <c r="D55" s="322">
        <v>0</v>
      </c>
    </row>
    <row r="56" spans="1:4" x14ac:dyDescent="0.25">
      <c r="A56" s="499"/>
      <c r="B56" s="501"/>
      <c r="C56" s="316" t="s">
        <v>408</v>
      </c>
      <c r="D56" s="322">
        <v>0</v>
      </c>
    </row>
    <row r="57" spans="1:4" x14ac:dyDescent="0.25">
      <c r="A57" s="499"/>
      <c r="B57" s="501"/>
      <c r="C57" s="316" t="s">
        <v>409</v>
      </c>
      <c r="D57" s="322">
        <v>0</v>
      </c>
    </row>
    <row r="58" spans="1:4" x14ac:dyDescent="0.25">
      <c r="A58" s="499"/>
      <c r="B58" s="501"/>
      <c r="C58" s="316" t="s">
        <v>410</v>
      </c>
      <c r="D58" s="322">
        <v>0</v>
      </c>
    </row>
    <row r="59" spans="1:4" x14ac:dyDescent="0.25">
      <c r="A59" s="499"/>
      <c r="B59" s="501"/>
      <c r="C59" s="316" t="s">
        <v>411</v>
      </c>
      <c r="D59" s="322">
        <v>0</v>
      </c>
    </row>
    <row r="60" spans="1:4" x14ac:dyDescent="0.25">
      <c r="A60" s="499"/>
      <c r="B60" s="501"/>
      <c r="C60" s="316" t="s">
        <v>412</v>
      </c>
      <c r="D60" s="322">
        <v>0</v>
      </c>
    </row>
    <row r="61" spans="1:4" x14ac:dyDescent="0.25">
      <c r="A61" s="499"/>
      <c r="B61" s="501"/>
      <c r="C61" s="316" t="s">
        <v>413</v>
      </c>
      <c r="D61" s="322">
        <v>0</v>
      </c>
    </row>
    <row r="62" spans="1:4" x14ac:dyDescent="0.25">
      <c r="A62" s="499"/>
      <c r="B62" s="501"/>
      <c r="C62" s="316" t="s">
        <v>414</v>
      </c>
      <c r="D62" s="322">
        <v>0</v>
      </c>
    </row>
    <row r="63" spans="1:4" x14ac:dyDescent="0.25">
      <c r="A63" s="499"/>
      <c r="B63" s="501" t="s">
        <v>415</v>
      </c>
      <c r="C63" s="316" t="s">
        <v>57</v>
      </c>
      <c r="D63" s="322">
        <v>0</v>
      </c>
    </row>
    <row r="64" spans="1:4" x14ac:dyDescent="0.25">
      <c r="A64" s="499"/>
      <c r="B64" s="501"/>
      <c r="C64" s="316" t="s">
        <v>416</v>
      </c>
      <c r="D64" s="322">
        <v>0</v>
      </c>
    </row>
    <row r="65" spans="1:4" x14ac:dyDescent="0.25">
      <c r="A65" s="499"/>
      <c r="B65" s="501"/>
      <c r="C65" s="316" t="s">
        <v>417</v>
      </c>
      <c r="D65" s="322">
        <v>0</v>
      </c>
    </row>
    <row r="66" spans="1:4" x14ac:dyDescent="0.25">
      <c r="A66" s="499"/>
      <c r="B66" s="501"/>
      <c r="C66" s="316" t="s">
        <v>418</v>
      </c>
      <c r="D66" s="322">
        <v>0</v>
      </c>
    </row>
    <row r="67" spans="1:4" x14ac:dyDescent="0.25">
      <c r="A67" s="499"/>
      <c r="B67" s="501"/>
      <c r="C67" s="316" t="s">
        <v>419</v>
      </c>
      <c r="D67" s="322">
        <v>0</v>
      </c>
    </row>
    <row r="68" spans="1:4" x14ac:dyDescent="0.25">
      <c r="A68" s="499"/>
      <c r="B68" s="501"/>
      <c r="C68" s="316" t="s">
        <v>420</v>
      </c>
      <c r="D68" s="322">
        <v>0</v>
      </c>
    </row>
    <row r="69" spans="1:4" x14ac:dyDescent="0.25">
      <c r="A69" s="499"/>
      <c r="B69" s="501"/>
      <c r="C69" s="316" t="s">
        <v>421</v>
      </c>
      <c r="D69" s="322">
        <v>0</v>
      </c>
    </row>
    <row r="70" spans="1:4" x14ac:dyDescent="0.25">
      <c r="A70" s="499"/>
      <c r="B70" s="501"/>
      <c r="C70" s="316" t="s">
        <v>422</v>
      </c>
      <c r="D70" s="322">
        <v>0</v>
      </c>
    </row>
    <row r="71" spans="1:4" x14ac:dyDescent="0.25">
      <c r="A71" s="499"/>
      <c r="B71" s="501"/>
      <c r="C71" s="316" t="s">
        <v>423</v>
      </c>
      <c r="D71" s="322">
        <v>0</v>
      </c>
    </row>
    <row r="72" spans="1:4" x14ac:dyDescent="0.25">
      <c r="A72" s="499"/>
      <c r="B72" s="501"/>
      <c r="C72" s="316" t="s">
        <v>424</v>
      </c>
      <c r="D72" s="322">
        <v>0</v>
      </c>
    </row>
    <row r="73" spans="1:4" x14ac:dyDescent="0.25">
      <c r="A73" s="499"/>
      <c r="B73" s="501" t="s">
        <v>425</v>
      </c>
      <c r="C73" s="316" t="s">
        <v>57</v>
      </c>
      <c r="D73" s="322">
        <v>0</v>
      </c>
    </row>
    <row r="74" spans="1:4" x14ac:dyDescent="0.25">
      <c r="A74" s="499"/>
      <c r="B74" s="501"/>
      <c r="C74" s="316" t="s">
        <v>426</v>
      </c>
      <c r="D74" s="322">
        <v>0</v>
      </c>
    </row>
    <row r="75" spans="1:4" x14ac:dyDescent="0.25">
      <c r="A75" s="499"/>
      <c r="B75" s="501"/>
      <c r="C75" s="316" t="s">
        <v>427</v>
      </c>
      <c r="D75" s="322">
        <v>0</v>
      </c>
    </row>
    <row r="76" spans="1:4" x14ac:dyDescent="0.25">
      <c r="A76" s="499"/>
      <c r="B76" s="501"/>
      <c r="C76" s="316" t="s">
        <v>428</v>
      </c>
      <c r="D76" s="322">
        <v>0</v>
      </c>
    </row>
    <row r="77" spans="1:4" x14ac:dyDescent="0.25">
      <c r="A77" s="499"/>
      <c r="B77" s="501" t="s">
        <v>429</v>
      </c>
      <c r="C77" s="316" t="s">
        <v>57</v>
      </c>
      <c r="D77" s="322">
        <v>0</v>
      </c>
    </row>
    <row r="78" spans="1:4" x14ac:dyDescent="0.25">
      <c r="A78" s="499"/>
      <c r="B78" s="501"/>
      <c r="C78" s="316" t="s">
        <v>430</v>
      </c>
      <c r="D78" s="322">
        <v>0</v>
      </c>
    </row>
    <row r="79" spans="1:4" x14ac:dyDescent="0.25">
      <c r="A79" s="499"/>
      <c r="B79" s="501"/>
      <c r="C79" s="316" t="s">
        <v>431</v>
      </c>
      <c r="D79" s="322">
        <v>0</v>
      </c>
    </row>
    <row r="80" spans="1:4" x14ac:dyDescent="0.25">
      <c r="A80" s="499"/>
      <c r="B80" s="501"/>
      <c r="C80" s="316" t="s">
        <v>432</v>
      </c>
      <c r="D80" s="322">
        <v>0</v>
      </c>
    </row>
    <row r="81" spans="1:4" x14ac:dyDescent="0.25">
      <c r="A81" s="499"/>
      <c r="B81" s="501"/>
      <c r="C81" s="316" t="s">
        <v>433</v>
      </c>
      <c r="D81" s="322">
        <v>0</v>
      </c>
    </row>
    <row r="82" spans="1:4" x14ac:dyDescent="0.25">
      <c r="A82" s="499"/>
      <c r="B82" s="501"/>
      <c r="C82" s="316" t="s">
        <v>434</v>
      </c>
      <c r="D82" s="322">
        <v>0</v>
      </c>
    </row>
    <row r="83" spans="1:4" x14ac:dyDescent="0.25">
      <c r="A83" s="499"/>
      <c r="B83" s="501"/>
      <c r="C83" s="316" t="s">
        <v>435</v>
      </c>
      <c r="D83" s="322">
        <v>0</v>
      </c>
    </row>
    <row r="84" spans="1:4" x14ac:dyDescent="0.25">
      <c r="A84" s="499"/>
      <c r="B84" s="501"/>
      <c r="C84" s="316" t="s">
        <v>436</v>
      </c>
      <c r="D84" s="322">
        <v>0</v>
      </c>
    </row>
    <row r="85" spans="1:4" x14ac:dyDescent="0.25">
      <c r="A85" s="499"/>
      <c r="B85" s="501"/>
      <c r="C85" s="316" t="s">
        <v>437</v>
      </c>
      <c r="D85" s="322">
        <v>0</v>
      </c>
    </row>
    <row r="86" spans="1:4" x14ac:dyDescent="0.25">
      <c r="A86" s="499"/>
      <c r="B86" s="501"/>
      <c r="C86" s="316" t="s">
        <v>438</v>
      </c>
      <c r="D86" s="322">
        <v>0</v>
      </c>
    </row>
    <row r="87" spans="1:4" x14ac:dyDescent="0.25">
      <c r="A87" s="499"/>
      <c r="B87" s="501" t="s">
        <v>439</v>
      </c>
      <c r="C87" s="316" t="s">
        <v>57</v>
      </c>
      <c r="D87" s="322">
        <v>1.0000000000000002</v>
      </c>
    </row>
    <row r="88" spans="1:4" x14ac:dyDescent="0.25">
      <c r="A88" s="499"/>
      <c r="B88" s="501"/>
      <c r="C88" s="316" t="s">
        <v>440</v>
      </c>
      <c r="D88" s="322">
        <v>0</v>
      </c>
    </row>
    <row r="89" spans="1:4" x14ac:dyDescent="0.25">
      <c r="A89" s="499"/>
      <c r="B89" s="501"/>
      <c r="C89" s="316" t="s">
        <v>441</v>
      </c>
      <c r="D89" s="322">
        <v>0</v>
      </c>
    </row>
    <row r="90" spans="1:4" x14ac:dyDescent="0.25">
      <c r="A90" s="499"/>
      <c r="B90" s="501"/>
      <c r="C90" s="316" t="s">
        <v>442</v>
      </c>
      <c r="D90" s="322">
        <v>0</v>
      </c>
    </row>
    <row r="91" spans="1:4" x14ac:dyDescent="0.25">
      <c r="A91" s="499"/>
      <c r="B91" s="501"/>
      <c r="C91" s="316" t="s">
        <v>443</v>
      </c>
      <c r="D91" s="322">
        <v>0</v>
      </c>
    </row>
    <row r="92" spans="1:4" x14ac:dyDescent="0.25">
      <c r="A92" s="499"/>
      <c r="B92" s="501"/>
      <c r="C92" s="316" t="s">
        <v>444</v>
      </c>
      <c r="D92" s="322">
        <v>0</v>
      </c>
    </row>
    <row r="93" spans="1:4" x14ac:dyDescent="0.25">
      <c r="A93" s="499"/>
      <c r="B93" s="501"/>
      <c r="C93" s="316" t="s">
        <v>445</v>
      </c>
      <c r="D93" s="322">
        <v>0</v>
      </c>
    </row>
    <row r="94" spans="1:4" x14ac:dyDescent="0.25">
      <c r="A94" s="499"/>
      <c r="B94" s="501"/>
      <c r="C94" s="316" t="s">
        <v>446</v>
      </c>
      <c r="D94" s="322">
        <v>0</v>
      </c>
    </row>
    <row r="95" spans="1:4" x14ac:dyDescent="0.25">
      <c r="A95" s="499"/>
      <c r="B95" s="501"/>
      <c r="C95" s="316" t="s">
        <v>447</v>
      </c>
      <c r="D95" s="322">
        <v>0</v>
      </c>
    </row>
    <row r="96" spans="1:4" x14ac:dyDescent="0.25">
      <c r="A96" s="499"/>
      <c r="B96" s="501"/>
      <c r="C96" s="316" t="s">
        <v>448</v>
      </c>
      <c r="D96" s="322">
        <v>0</v>
      </c>
    </row>
    <row r="97" spans="1:4" x14ac:dyDescent="0.25">
      <c r="A97" s="499"/>
      <c r="B97" s="501"/>
      <c r="C97" s="316" t="s">
        <v>449</v>
      </c>
      <c r="D97" s="322">
        <v>1</v>
      </c>
    </row>
    <row r="98" spans="1:4" x14ac:dyDescent="0.25">
      <c r="A98" s="499"/>
      <c r="B98" s="501" t="s">
        <v>450</v>
      </c>
      <c r="C98" s="316" t="s">
        <v>57</v>
      </c>
      <c r="D98" s="322">
        <v>0</v>
      </c>
    </row>
    <row r="99" spans="1:4" x14ac:dyDescent="0.25">
      <c r="A99" s="499"/>
      <c r="B99" s="501"/>
      <c r="C99" s="316" t="s">
        <v>451</v>
      </c>
      <c r="D99" s="322">
        <v>0</v>
      </c>
    </row>
    <row r="100" spans="1:4" x14ac:dyDescent="0.25">
      <c r="A100" s="499"/>
      <c r="B100" s="501"/>
      <c r="C100" s="316" t="s">
        <v>452</v>
      </c>
      <c r="D100" s="322">
        <v>0</v>
      </c>
    </row>
    <row r="101" spans="1:4" x14ac:dyDescent="0.25">
      <c r="A101" s="499"/>
      <c r="B101" s="501"/>
      <c r="C101" s="316" t="s">
        <v>453</v>
      </c>
      <c r="D101" s="322">
        <v>0</v>
      </c>
    </row>
  </sheetData>
  <autoFilter ref="A5:E5">
    <filterColumn colId="0" showButton="0"/>
    <filterColumn colId="1" showButton="0"/>
  </autoFilter>
  <mergeCells count="17">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K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K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zoomScale="80" zoomScaleNormal="80" workbookViewId="0">
      <selection activeCell="A7" sqref="A7:K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K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K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K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6" t="s">
        <v>151</v>
      </c>
      <c r="B4" s="497"/>
      <c r="C4" s="497"/>
      <c r="D4" s="49">
        <v>44439.000000000044</v>
      </c>
      <c r="E4" s="50">
        <v>28706.000000000025</v>
      </c>
      <c r="F4" s="51">
        <v>14339.000000000015</v>
      </c>
      <c r="G4" s="52">
        <v>1393.9999999999984</v>
      </c>
    </row>
    <row r="5" spans="1:7" x14ac:dyDescent="0.25">
      <c r="A5" s="498" t="s">
        <v>358</v>
      </c>
      <c r="B5" s="500" t="s">
        <v>57</v>
      </c>
      <c r="C5" s="500"/>
      <c r="D5" s="49">
        <v>601</v>
      </c>
      <c r="E5" s="323">
        <v>465.99999999999989</v>
      </c>
      <c r="F5" s="324">
        <v>133.00000000000006</v>
      </c>
      <c r="G5" s="325">
        <v>2</v>
      </c>
    </row>
    <row r="6" spans="1:7" x14ac:dyDescent="0.25">
      <c r="A6" s="499"/>
      <c r="B6" s="501" t="s">
        <v>359</v>
      </c>
      <c r="C6" s="316" t="s">
        <v>57</v>
      </c>
      <c r="D6" s="326">
        <v>3</v>
      </c>
      <c r="E6" s="327">
        <v>1.0000000000000002</v>
      </c>
      <c r="F6" s="328">
        <v>0</v>
      </c>
      <c r="G6" s="329">
        <v>1.9999999999999998</v>
      </c>
    </row>
    <row r="7" spans="1:7" x14ac:dyDescent="0.25">
      <c r="A7" s="499"/>
      <c r="B7" s="501"/>
      <c r="C7" s="316" t="s">
        <v>360</v>
      </c>
      <c r="D7" s="326">
        <v>0</v>
      </c>
      <c r="E7" s="327">
        <v>0</v>
      </c>
      <c r="F7" s="328">
        <v>0</v>
      </c>
      <c r="G7" s="329">
        <v>0</v>
      </c>
    </row>
    <row r="8" spans="1:7" x14ac:dyDescent="0.25">
      <c r="A8" s="499"/>
      <c r="B8" s="501"/>
      <c r="C8" s="316" t="s">
        <v>361</v>
      </c>
      <c r="D8" s="326">
        <v>0</v>
      </c>
      <c r="E8" s="327">
        <v>0</v>
      </c>
      <c r="F8" s="328">
        <v>0</v>
      </c>
      <c r="G8" s="329">
        <v>0</v>
      </c>
    </row>
    <row r="9" spans="1:7" x14ac:dyDescent="0.25">
      <c r="A9" s="499"/>
      <c r="B9" s="501"/>
      <c r="C9" s="316" t="s">
        <v>362</v>
      </c>
      <c r="D9" s="326">
        <v>0</v>
      </c>
      <c r="E9" s="327">
        <v>0</v>
      </c>
      <c r="F9" s="328">
        <v>0</v>
      </c>
      <c r="G9" s="329">
        <v>0</v>
      </c>
    </row>
    <row r="10" spans="1:7" x14ac:dyDescent="0.25">
      <c r="A10" s="499"/>
      <c r="B10" s="501"/>
      <c r="C10" s="316" t="s">
        <v>363</v>
      </c>
      <c r="D10" s="326">
        <v>0</v>
      </c>
      <c r="E10" s="327">
        <v>0</v>
      </c>
      <c r="F10" s="328">
        <v>0</v>
      </c>
      <c r="G10" s="329">
        <v>0</v>
      </c>
    </row>
    <row r="11" spans="1:7" x14ac:dyDescent="0.25">
      <c r="A11" s="499"/>
      <c r="B11" s="501"/>
      <c r="C11" s="316" t="s">
        <v>364</v>
      </c>
      <c r="D11" s="326">
        <v>1</v>
      </c>
      <c r="E11" s="327">
        <v>1</v>
      </c>
      <c r="F11" s="328">
        <v>0</v>
      </c>
      <c r="G11" s="329">
        <v>0</v>
      </c>
    </row>
    <row r="12" spans="1:7" x14ac:dyDescent="0.25">
      <c r="A12" s="499"/>
      <c r="B12" s="501"/>
      <c r="C12" s="316" t="s">
        <v>365</v>
      </c>
      <c r="D12" s="326">
        <v>0</v>
      </c>
      <c r="E12" s="327">
        <v>0</v>
      </c>
      <c r="F12" s="328">
        <v>0</v>
      </c>
      <c r="G12" s="329">
        <v>0</v>
      </c>
    </row>
    <row r="13" spans="1:7" x14ac:dyDescent="0.25">
      <c r="A13" s="499"/>
      <c r="B13" s="501"/>
      <c r="C13" s="316" t="s">
        <v>366</v>
      </c>
      <c r="D13" s="326">
        <v>1</v>
      </c>
      <c r="E13" s="327">
        <v>0</v>
      </c>
      <c r="F13" s="328">
        <v>0</v>
      </c>
      <c r="G13" s="329">
        <v>1</v>
      </c>
    </row>
    <row r="14" spans="1:7" x14ac:dyDescent="0.25">
      <c r="A14" s="499"/>
      <c r="B14" s="501"/>
      <c r="C14" s="316" t="s">
        <v>367</v>
      </c>
      <c r="D14" s="326">
        <v>0</v>
      </c>
      <c r="E14" s="327">
        <v>0</v>
      </c>
      <c r="F14" s="328">
        <v>0</v>
      </c>
      <c r="G14" s="329">
        <v>0</v>
      </c>
    </row>
    <row r="15" spans="1:7" x14ac:dyDescent="0.25">
      <c r="A15" s="499"/>
      <c r="B15" s="501"/>
      <c r="C15" s="316" t="s">
        <v>368</v>
      </c>
      <c r="D15" s="326">
        <v>0</v>
      </c>
      <c r="E15" s="327">
        <v>0</v>
      </c>
      <c r="F15" s="328">
        <v>0</v>
      </c>
      <c r="G15" s="329">
        <v>0</v>
      </c>
    </row>
    <row r="16" spans="1:7" x14ac:dyDescent="0.25">
      <c r="A16" s="499"/>
      <c r="B16" s="501"/>
      <c r="C16" s="316" t="s">
        <v>369</v>
      </c>
      <c r="D16" s="326">
        <v>0</v>
      </c>
      <c r="E16" s="327">
        <v>0</v>
      </c>
      <c r="F16" s="328">
        <v>0</v>
      </c>
      <c r="G16" s="329">
        <v>0</v>
      </c>
    </row>
    <row r="17" spans="1:7" x14ac:dyDescent="0.25">
      <c r="A17" s="499"/>
      <c r="B17" s="501"/>
      <c r="C17" s="316" t="s">
        <v>370</v>
      </c>
      <c r="D17" s="326">
        <v>1</v>
      </c>
      <c r="E17" s="327">
        <v>0</v>
      </c>
      <c r="F17" s="328">
        <v>0</v>
      </c>
      <c r="G17" s="329">
        <v>1</v>
      </c>
    </row>
    <row r="18" spans="1:7" x14ac:dyDescent="0.25">
      <c r="A18" s="499"/>
      <c r="B18" s="501"/>
      <c r="C18" s="316" t="s">
        <v>371</v>
      </c>
      <c r="D18" s="326">
        <v>0</v>
      </c>
      <c r="E18" s="327">
        <v>0</v>
      </c>
      <c r="F18" s="328">
        <v>0</v>
      </c>
      <c r="G18" s="329">
        <v>0</v>
      </c>
    </row>
    <row r="19" spans="1:7" x14ac:dyDescent="0.25">
      <c r="A19" s="499"/>
      <c r="B19" s="501"/>
      <c r="C19" s="316" t="s">
        <v>372</v>
      </c>
      <c r="D19" s="326">
        <v>0</v>
      </c>
      <c r="E19" s="327">
        <v>0</v>
      </c>
      <c r="F19" s="328">
        <v>0</v>
      </c>
      <c r="G19" s="329">
        <v>0</v>
      </c>
    </row>
    <row r="20" spans="1:7" x14ac:dyDescent="0.25">
      <c r="A20" s="499"/>
      <c r="B20" s="501"/>
      <c r="C20" s="316" t="s">
        <v>373</v>
      </c>
      <c r="D20" s="326">
        <v>0</v>
      </c>
      <c r="E20" s="327">
        <v>0</v>
      </c>
      <c r="F20" s="328">
        <v>0</v>
      </c>
      <c r="G20" s="329">
        <v>0</v>
      </c>
    </row>
    <row r="21" spans="1:7" x14ac:dyDescent="0.25">
      <c r="A21" s="499"/>
      <c r="B21" s="501"/>
      <c r="C21" s="316" t="s">
        <v>374</v>
      </c>
      <c r="D21" s="326">
        <v>0</v>
      </c>
      <c r="E21" s="327">
        <v>0</v>
      </c>
      <c r="F21" s="328">
        <v>0</v>
      </c>
      <c r="G21" s="329">
        <v>0</v>
      </c>
    </row>
    <row r="22" spans="1:7" x14ac:dyDescent="0.25">
      <c r="A22" s="499"/>
      <c r="B22" s="501"/>
      <c r="C22" s="316" t="s">
        <v>375</v>
      </c>
      <c r="D22" s="326">
        <v>0</v>
      </c>
      <c r="E22" s="327">
        <v>0</v>
      </c>
      <c r="F22" s="328">
        <v>0</v>
      </c>
      <c r="G22" s="329">
        <v>0</v>
      </c>
    </row>
    <row r="23" spans="1:7" x14ac:dyDescent="0.25">
      <c r="A23" s="499"/>
      <c r="B23" s="501"/>
      <c r="C23" s="316" t="s">
        <v>376</v>
      </c>
      <c r="D23" s="326">
        <v>0</v>
      </c>
      <c r="E23" s="327">
        <v>0</v>
      </c>
      <c r="F23" s="328">
        <v>0</v>
      </c>
      <c r="G23" s="329">
        <v>0</v>
      </c>
    </row>
    <row r="24" spans="1:7" x14ac:dyDescent="0.25">
      <c r="A24" s="499"/>
      <c r="B24" s="501"/>
      <c r="C24" s="316" t="s">
        <v>377</v>
      </c>
      <c r="D24" s="326">
        <v>0</v>
      </c>
      <c r="E24" s="327">
        <v>0</v>
      </c>
      <c r="F24" s="328">
        <v>0</v>
      </c>
      <c r="G24" s="329">
        <v>0</v>
      </c>
    </row>
    <row r="25" spans="1:7" x14ac:dyDescent="0.25">
      <c r="A25" s="499"/>
      <c r="B25" s="501"/>
      <c r="C25" s="316" t="s">
        <v>378</v>
      </c>
      <c r="D25" s="326">
        <v>0</v>
      </c>
      <c r="E25" s="327">
        <v>0</v>
      </c>
      <c r="F25" s="328">
        <v>0</v>
      </c>
      <c r="G25" s="329">
        <v>0</v>
      </c>
    </row>
    <row r="26" spans="1:7" x14ac:dyDescent="0.25">
      <c r="A26" s="499"/>
      <c r="B26" s="501"/>
      <c r="C26" s="316" t="s">
        <v>379</v>
      </c>
      <c r="D26" s="326">
        <v>0</v>
      </c>
      <c r="E26" s="327">
        <v>0</v>
      </c>
      <c r="F26" s="328">
        <v>0</v>
      </c>
      <c r="G26" s="329">
        <v>0</v>
      </c>
    </row>
    <row r="27" spans="1:7" x14ac:dyDescent="0.25">
      <c r="A27" s="499"/>
      <c r="B27" s="501" t="s">
        <v>380</v>
      </c>
      <c r="C27" s="316" t="s">
        <v>57</v>
      </c>
      <c r="D27" s="326">
        <v>17</v>
      </c>
      <c r="E27" s="327">
        <v>4</v>
      </c>
      <c r="F27" s="328">
        <v>13</v>
      </c>
      <c r="G27" s="329">
        <v>0</v>
      </c>
    </row>
    <row r="28" spans="1:7" x14ac:dyDescent="0.25">
      <c r="A28" s="499"/>
      <c r="B28" s="501"/>
      <c r="C28" s="316" t="s">
        <v>381</v>
      </c>
      <c r="D28" s="326">
        <v>7</v>
      </c>
      <c r="E28" s="327">
        <v>3</v>
      </c>
      <c r="F28" s="328">
        <v>4</v>
      </c>
      <c r="G28" s="329">
        <v>0</v>
      </c>
    </row>
    <row r="29" spans="1:7" x14ac:dyDescent="0.25">
      <c r="A29" s="499"/>
      <c r="B29" s="501"/>
      <c r="C29" s="316" t="s">
        <v>382</v>
      </c>
      <c r="D29" s="326">
        <v>10</v>
      </c>
      <c r="E29" s="327">
        <v>1</v>
      </c>
      <c r="F29" s="328">
        <v>9</v>
      </c>
      <c r="G29" s="329">
        <v>0</v>
      </c>
    </row>
    <row r="30" spans="1:7" x14ac:dyDescent="0.25">
      <c r="A30" s="499"/>
      <c r="B30" s="501" t="s">
        <v>383</v>
      </c>
      <c r="C30" s="316" t="s">
        <v>57</v>
      </c>
      <c r="D30" s="326">
        <v>21</v>
      </c>
      <c r="E30" s="327">
        <v>15</v>
      </c>
      <c r="F30" s="328">
        <v>6</v>
      </c>
      <c r="G30" s="329">
        <v>0</v>
      </c>
    </row>
    <row r="31" spans="1:7" x14ac:dyDescent="0.25">
      <c r="A31" s="499"/>
      <c r="B31" s="501"/>
      <c r="C31" s="316" t="s">
        <v>384</v>
      </c>
      <c r="D31" s="326">
        <v>9</v>
      </c>
      <c r="E31" s="327">
        <v>6</v>
      </c>
      <c r="F31" s="328">
        <v>3</v>
      </c>
      <c r="G31" s="329">
        <v>0</v>
      </c>
    </row>
    <row r="32" spans="1:7" x14ac:dyDescent="0.25">
      <c r="A32" s="499"/>
      <c r="B32" s="501"/>
      <c r="C32" s="316" t="s">
        <v>385</v>
      </c>
      <c r="D32" s="326">
        <v>12</v>
      </c>
      <c r="E32" s="327">
        <v>9</v>
      </c>
      <c r="F32" s="328">
        <v>3</v>
      </c>
      <c r="G32" s="329">
        <v>0</v>
      </c>
    </row>
    <row r="33" spans="1:7" x14ac:dyDescent="0.25">
      <c r="A33" s="499"/>
      <c r="B33" s="501" t="s">
        <v>386</v>
      </c>
      <c r="C33" s="316" t="s">
        <v>57</v>
      </c>
      <c r="D33" s="326">
        <v>5</v>
      </c>
      <c r="E33" s="327">
        <v>4</v>
      </c>
      <c r="F33" s="328">
        <v>1</v>
      </c>
      <c r="G33" s="329">
        <v>0</v>
      </c>
    </row>
    <row r="34" spans="1:7" x14ac:dyDescent="0.25">
      <c r="A34" s="499"/>
      <c r="B34" s="501"/>
      <c r="C34" s="316" t="s">
        <v>387</v>
      </c>
      <c r="D34" s="326">
        <v>1</v>
      </c>
      <c r="E34" s="327">
        <v>1</v>
      </c>
      <c r="F34" s="328">
        <v>0</v>
      </c>
      <c r="G34" s="329">
        <v>0</v>
      </c>
    </row>
    <row r="35" spans="1:7" x14ac:dyDescent="0.25">
      <c r="A35" s="499"/>
      <c r="B35" s="501"/>
      <c r="C35" s="316" t="s">
        <v>388</v>
      </c>
      <c r="D35" s="326">
        <v>1</v>
      </c>
      <c r="E35" s="327">
        <v>1</v>
      </c>
      <c r="F35" s="328">
        <v>0</v>
      </c>
      <c r="G35" s="329">
        <v>0</v>
      </c>
    </row>
    <row r="36" spans="1:7" x14ac:dyDescent="0.25">
      <c r="A36" s="499"/>
      <c r="B36" s="501"/>
      <c r="C36" s="316" t="s">
        <v>389</v>
      </c>
      <c r="D36" s="326">
        <v>0</v>
      </c>
      <c r="E36" s="327">
        <v>0</v>
      </c>
      <c r="F36" s="328">
        <v>0</v>
      </c>
      <c r="G36" s="329">
        <v>0</v>
      </c>
    </row>
    <row r="37" spans="1:7" x14ac:dyDescent="0.25">
      <c r="A37" s="499"/>
      <c r="B37" s="501"/>
      <c r="C37" s="316" t="s">
        <v>390</v>
      </c>
      <c r="D37" s="326">
        <v>1</v>
      </c>
      <c r="E37" s="327">
        <v>1</v>
      </c>
      <c r="F37" s="328">
        <v>0</v>
      </c>
      <c r="G37" s="329">
        <v>0</v>
      </c>
    </row>
    <row r="38" spans="1:7" x14ac:dyDescent="0.25">
      <c r="A38" s="499"/>
      <c r="B38" s="501"/>
      <c r="C38" s="316" t="s">
        <v>391</v>
      </c>
      <c r="D38" s="326">
        <v>2</v>
      </c>
      <c r="E38" s="327">
        <v>1</v>
      </c>
      <c r="F38" s="328">
        <v>1</v>
      </c>
      <c r="G38" s="329">
        <v>0</v>
      </c>
    </row>
    <row r="39" spans="1:7" x14ac:dyDescent="0.25">
      <c r="A39" s="499"/>
      <c r="B39" s="501" t="s">
        <v>392</v>
      </c>
      <c r="C39" s="316" t="s">
        <v>57</v>
      </c>
      <c r="D39" s="326">
        <v>20</v>
      </c>
      <c r="E39" s="327">
        <v>18</v>
      </c>
      <c r="F39" s="328">
        <v>2</v>
      </c>
      <c r="G39" s="329">
        <v>0</v>
      </c>
    </row>
    <row r="40" spans="1:7" x14ac:dyDescent="0.25">
      <c r="A40" s="499"/>
      <c r="B40" s="501"/>
      <c r="C40" s="316" t="s">
        <v>393</v>
      </c>
      <c r="D40" s="326">
        <v>20</v>
      </c>
      <c r="E40" s="327">
        <v>18</v>
      </c>
      <c r="F40" s="328">
        <v>2</v>
      </c>
      <c r="G40" s="329">
        <v>0</v>
      </c>
    </row>
    <row r="41" spans="1:7" x14ac:dyDescent="0.25">
      <c r="A41" s="499"/>
      <c r="B41" s="501" t="s">
        <v>394</v>
      </c>
      <c r="C41" s="316" t="s">
        <v>57</v>
      </c>
      <c r="D41" s="326">
        <v>35</v>
      </c>
      <c r="E41" s="327">
        <v>35</v>
      </c>
      <c r="F41" s="328">
        <v>0</v>
      </c>
      <c r="G41" s="329">
        <v>0</v>
      </c>
    </row>
    <row r="42" spans="1:7" x14ac:dyDescent="0.25">
      <c r="A42" s="499"/>
      <c r="B42" s="501"/>
      <c r="C42" s="316" t="s">
        <v>395</v>
      </c>
      <c r="D42" s="326">
        <v>8</v>
      </c>
      <c r="E42" s="327">
        <v>8</v>
      </c>
      <c r="F42" s="328">
        <v>0</v>
      </c>
      <c r="G42" s="329">
        <v>0</v>
      </c>
    </row>
    <row r="43" spans="1:7" x14ac:dyDescent="0.25">
      <c r="A43" s="499"/>
      <c r="B43" s="501"/>
      <c r="C43" s="316" t="s">
        <v>396</v>
      </c>
      <c r="D43" s="326">
        <v>8</v>
      </c>
      <c r="E43" s="327">
        <v>8</v>
      </c>
      <c r="F43" s="328">
        <v>0</v>
      </c>
      <c r="G43" s="329">
        <v>0</v>
      </c>
    </row>
    <row r="44" spans="1:7" x14ac:dyDescent="0.25">
      <c r="A44" s="499"/>
      <c r="B44" s="501"/>
      <c r="C44" s="316" t="s">
        <v>397</v>
      </c>
      <c r="D44" s="326">
        <v>5</v>
      </c>
      <c r="E44" s="327">
        <v>5</v>
      </c>
      <c r="F44" s="328">
        <v>0</v>
      </c>
      <c r="G44" s="329">
        <v>0</v>
      </c>
    </row>
    <row r="45" spans="1:7" x14ac:dyDescent="0.25">
      <c r="A45" s="499"/>
      <c r="B45" s="501"/>
      <c r="C45" s="316" t="s">
        <v>398</v>
      </c>
      <c r="D45" s="326">
        <v>5</v>
      </c>
      <c r="E45" s="327">
        <v>5</v>
      </c>
      <c r="F45" s="328">
        <v>0</v>
      </c>
      <c r="G45" s="329">
        <v>0</v>
      </c>
    </row>
    <row r="46" spans="1:7" x14ac:dyDescent="0.25">
      <c r="A46" s="499"/>
      <c r="B46" s="501"/>
      <c r="C46" s="316" t="s">
        <v>399</v>
      </c>
      <c r="D46" s="326">
        <v>9</v>
      </c>
      <c r="E46" s="327">
        <v>9</v>
      </c>
      <c r="F46" s="328">
        <v>0</v>
      </c>
      <c r="G46" s="329">
        <v>0</v>
      </c>
    </row>
    <row r="47" spans="1:7" x14ac:dyDescent="0.25">
      <c r="A47" s="499"/>
      <c r="B47" s="501" t="s">
        <v>400</v>
      </c>
      <c r="C47" s="316" t="s">
        <v>57</v>
      </c>
      <c r="D47" s="326">
        <v>427.99999999999994</v>
      </c>
      <c r="E47" s="327">
        <v>344.99999999999994</v>
      </c>
      <c r="F47" s="328">
        <v>83</v>
      </c>
      <c r="G47" s="329">
        <v>0</v>
      </c>
    </row>
    <row r="48" spans="1:7" x14ac:dyDescent="0.25">
      <c r="A48" s="499"/>
      <c r="B48" s="501"/>
      <c r="C48" s="316" t="s">
        <v>401</v>
      </c>
      <c r="D48" s="326">
        <v>27</v>
      </c>
      <c r="E48" s="327">
        <v>15</v>
      </c>
      <c r="F48" s="328">
        <v>12</v>
      </c>
      <c r="G48" s="329">
        <v>0</v>
      </c>
    </row>
    <row r="49" spans="1:7" x14ac:dyDescent="0.25">
      <c r="A49" s="499"/>
      <c r="B49" s="501"/>
      <c r="C49" s="316" t="s">
        <v>402</v>
      </c>
      <c r="D49" s="326">
        <v>9</v>
      </c>
      <c r="E49" s="327">
        <v>8</v>
      </c>
      <c r="F49" s="328">
        <v>1</v>
      </c>
      <c r="G49" s="329">
        <v>0</v>
      </c>
    </row>
    <row r="50" spans="1:7" x14ac:dyDescent="0.25">
      <c r="A50" s="499"/>
      <c r="B50" s="501"/>
      <c r="C50" s="316" t="s">
        <v>403</v>
      </c>
      <c r="D50" s="326">
        <v>25</v>
      </c>
      <c r="E50" s="327">
        <v>24</v>
      </c>
      <c r="F50" s="328">
        <v>1</v>
      </c>
      <c r="G50" s="329">
        <v>0</v>
      </c>
    </row>
    <row r="51" spans="1:7" x14ac:dyDescent="0.25">
      <c r="A51" s="499"/>
      <c r="B51" s="501"/>
      <c r="C51" s="316" t="s">
        <v>404</v>
      </c>
      <c r="D51" s="326">
        <v>59</v>
      </c>
      <c r="E51" s="327">
        <v>55</v>
      </c>
      <c r="F51" s="328">
        <v>4</v>
      </c>
      <c r="G51" s="329">
        <v>0</v>
      </c>
    </row>
    <row r="52" spans="1:7" x14ac:dyDescent="0.25">
      <c r="A52" s="499"/>
      <c r="B52" s="501"/>
      <c r="C52" s="316" t="s">
        <v>405</v>
      </c>
      <c r="D52" s="326">
        <v>21</v>
      </c>
      <c r="E52" s="327">
        <v>20</v>
      </c>
      <c r="F52" s="328">
        <v>1</v>
      </c>
      <c r="G52" s="329">
        <v>0</v>
      </c>
    </row>
    <row r="53" spans="1:7" x14ac:dyDescent="0.25">
      <c r="A53" s="499"/>
      <c r="B53" s="501"/>
      <c r="C53" s="316" t="s">
        <v>406</v>
      </c>
      <c r="D53" s="326">
        <v>53</v>
      </c>
      <c r="E53" s="327">
        <v>44</v>
      </c>
      <c r="F53" s="328">
        <v>9</v>
      </c>
      <c r="G53" s="329">
        <v>0</v>
      </c>
    </row>
    <row r="54" spans="1:7" x14ac:dyDescent="0.25">
      <c r="A54" s="499"/>
      <c r="B54" s="501"/>
      <c r="C54" s="316" t="s">
        <v>407</v>
      </c>
      <c r="D54" s="326">
        <v>32</v>
      </c>
      <c r="E54" s="327">
        <v>28</v>
      </c>
      <c r="F54" s="328">
        <v>4</v>
      </c>
      <c r="G54" s="329">
        <v>0</v>
      </c>
    </row>
    <row r="55" spans="1:7" x14ac:dyDescent="0.25">
      <c r="A55" s="499"/>
      <c r="B55" s="501"/>
      <c r="C55" s="316" t="s">
        <v>408</v>
      </c>
      <c r="D55" s="326">
        <v>42</v>
      </c>
      <c r="E55" s="327">
        <v>40</v>
      </c>
      <c r="F55" s="328">
        <v>2</v>
      </c>
      <c r="G55" s="329">
        <v>0</v>
      </c>
    </row>
    <row r="56" spans="1:7" x14ac:dyDescent="0.25">
      <c r="A56" s="499"/>
      <c r="B56" s="501"/>
      <c r="C56" s="316" t="s">
        <v>409</v>
      </c>
      <c r="D56" s="326">
        <v>51</v>
      </c>
      <c r="E56" s="327">
        <v>13</v>
      </c>
      <c r="F56" s="328">
        <v>38</v>
      </c>
      <c r="G56" s="329">
        <v>0</v>
      </c>
    </row>
    <row r="57" spans="1:7" x14ac:dyDescent="0.25">
      <c r="A57" s="499"/>
      <c r="B57" s="501"/>
      <c r="C57" s="316" t="s">
        <v>410</v>
      </c>
      <c r="D57" s="326">
        <v>35</v>
      </c>
      <c r="E57" s="327">
        <v>34</v>
      </c>
      <c r="F57" s="328">
        <v>1</v>
      </c>
      <c r="G57" s="329">
        <v>0</v>
      </c>
    </row>
    <row r="58" spans="1:7" x14ac:dyDescent="0.25">
      <c r="A58" s="499"/>
      <c r="B58" s="501"/>
      <c r="C58" s="316" t="s">
        <v>411</v>
      </c>
      <c r="D58" s="326">
        <v>32</v>
      </c>
      <c r="E58" s="327">
        <v>25</v>
      </c>
      <c r="F58" s="328">
        <v>7</v>
      </c>
      <c r="G58" s="329">
        <v>0</v>
      </c>
    </row>
    <row r="59" spans="1:7" x14ac:dyDescent="0.25">
      <c r="A59" s="499"/>
      <c r="B59" s="501"/>
      <c r="C59" s="316" t="s">
        <v>412</v>
      </c>
      <c r="D59" s="326">
        <v>2</v>
      </c>
      <c r="E59" s="327">
        <v>1</v>
      </c>
      <c r="F59" s="328">
        <v>1</v>
      </c>
      <c r="G59" s="329">
        <v>0</v>
      </c>
    </row>
    <row r="60" spans="1:7" x14ac:dyDescent="0.25">
      <c r="A60" s="499"/>
      <c r="B60" s="501"/>
      <c r="C60" s="316" t="s">
        <v>413</v>
      </c>
      <c r="D60" s="326">
        <v>32</v>
      </c>
      <c r="E60" s="327">
        <v>30</v>
      </c>
      <c r="F60" s="328">
        <v>2</v>
      </c>
      <c r="G60" s="329">
        <v>0</v>
      </c>
    </row>
    <row r="61" spans="1:7" x14ac:dyDescent="0.25">
      <c r="A61" s="499"/>
      <c r="B61" s="501"/>
      <c r="C61" s="316" t="s">
        <v>414</v>
      </c>
      <c r="D61" s="326">
        <v>8</v>
      </c>
      <c r="E61" s="327">
        <v>8</v>
      </c>
      <c r="F61" s="328">
        <v>0</v>
      </c>
      <c r="G61" s="329">
        <v>0</v>
      </c>
    </row>
    <row r="62" spans="1:7" x14ac:dyDescent="0.25">
      <c r="A62" s="499"/>
      <c r="B62" s="501" t="s">
        <v>415</v>
      </c>
      <c r="C62" s="316" t="s">
        <v>57</v>
      </c>
      <c r="D62" s="326">
        <v>11</v>
      </c>
      <c r="E62" s="327">
        <v>8</v>
      </c>
      <c r="F62" s="328">
        <v>3</v>
      </c>
      <c r="G62" s="329">
        <v>0</v>
      </c>
    </row>
    <row r="63" spans="1:7" x14ac:dyDescent="0.25">
      <c r="A63" s="499"/>
      <c r="B63" s="501"/>
      <c r="C63" s="316" t="s">
        <v>416</v>
      </c>
      <c r="D63" s="326">
        <v>0</v>
      </c>
      <c r="E63" s="327">
        <v>0</v>
      </c>
      <c r="F63" s="328">
        <v>0</v>
      </c>
      <c r="G63" s="329">
        <v>0</v>
      </c>
    </row>
    <row r="64" spans="1:7" x14ac:dyDescent="0.25">
      <c r="A64" s="499"/>
      <c r="B64" s="501"/>
      <c r="C64" s="316" t="s">
        <v>417</v>
      </c>
      <c r="D64" s="326">
        <v>3</v>
      </c>
      <c r="E64" s="327">
        <v>1</v>
      </c>
      <c r="F64" s="328">
        <v>2</v>
      </c>
      <c r="G64" s="329">
        <v>0</v>
      </c>
    </row>
    <row r="65" spans="1:7" x14ac:dyDescent="0.25">
      <c r="A65" s="499"/>
      <c r="B65" s="501"/>
      <c r="C65" s="316" t="s">
        <v>418</v>
      </c>
      <c r="D65" s="326">
        <v>0</v>
      </c>
      <c r="E65" s="327">
        <v>0</v>
      </c>
      <c r="F65" s="328">
        <v>0</v>
      </c>
      <c r="G65" s="329">
        <v>0</v>
      </c>
    </row>
    <row r="66" spans="1:7" x14ac:dyDescent="0.25">
      <c r="A66" s="499"/>
      <c r="B66" s="501"/>
      <c r="C66" s="316" t="s">
        <v>419</v>
      </c>
      <c r="D66" s="326">
        <v>0</v>
      </c>
      <c r="E66" s="327">
        <v>0</v>
      </c>
      <c r="F66" s="328">
        <v>0</v>
      </c>
      <c r="G66" s="329">
        <v>0</v>
      </c>
    </row>
    <row r="67" spans="1:7" x14ac:dyDescent="0.25">
      <c r="A67" s="499"/>
      <c r="B67" s="501"/>
      <c r="C67" s="316" t="s">
        <v>420</v>
      </c>
      <c r="D67" s="326">
        <v>0</v>
      </c>
      <c r="E67" s="327">
        <v>0</v>
      </c>
      <c r="F67" s="328">
        <v>0</v>
      </c>
      <c r="G67" s="329">
        <v>0</v>
      </c>
    </row>
    <row r="68" spans="1:7" x14ac:dyDescent="0.25">
      <c r="A68" s="499"/>
      <c r="B68" s="501"/>
      <c r="C68" s="316" t="s">
        <v>421</v>
      </c>
      <c r="D68" s="326">
        <v>0</v>
      </c>
      <c r="E68" s="327">
        <v>0</v>
      </c>
      <c r="F68" s="328">
        <v>0</v>
      </c>
      <c r="G68" s="329">
        <v>0</v>
      </c>
    </row>
    <row r="69" spans="1:7" x14ac:dyDescent="0.25">
      <c r="A69" s="499"/>
      <c r="B69" s="501"/>
      <c r="C69" s="316" t="s">
        <v>422</v>
      </c>
      <c r="D69" s="326">
        <v>1</v>
      </c>
      <c r="E69" s="327">
        <v>0</v>
      </c>
      <c r="F69" s="328">
        <v>1</v>
      </c>
      <c r="G69" s="329">
        <v>0</v>
      </c>
    </row>
    <row r="70" spans="1:7" x14ac:dyDescent="0.25">
      <c r="A70" s="499"/>
      <c r="B70" s="501"/>
      <c r="C70" s="316" t="s">
        <v>423</v>
      </c>
      <c r="D70" s="326">
        <v>6</v>
      </c>
      <c r="E70" s="327">
        <v>6</v>
      </c>
      <c r="F70" s="328">
        <v>0</v>
      </c>
      <c r="G70" s="329">
        <v>0</v>
      </c>
    </row>
    <row r="71" spans="1:7" x14ac:dyDescent="0.25">
      <c r="A71" s="499"/>
      <c r="B71" s="501"/>
      <c r="C71" s="316" t="s">
        <v>424</v>
      </c>
      <c r="D71" s="326">
        <v>1</v>
      </c>
      <c r="E71" s="327">
        <v>1</v>
      </c>
      <c r="F71" s="328">
        <v>0</v>
      </c>
      <c r="G71" s="329">
        <v>0</v>
      </c>
    </row>
    <row r="72" spans="1:7" x14ac:dyDescent="0.25">
      <c r="A72" s="499"/>
      <c r="B72" s="501" t="s">
        <v>425</v>
      </c>
      <c r="C72" s="316" t="s">
        <v>57</v>
      </c>
      <c r="D72" s="326">
        <v>5</v>
      </c>
      <c r="E72" s="327">
        <v>2</v>
      </c>
      <c r="F72" s="328">
        <v>3</v>
      </c>
      <c r="G72" s="329">
        <v>0</v>
      </c>
    </row>
    <row r="73" spans="1:7" x14ac:dyDescent="0.25">
      <c r="A73" s="499"/>
      <c r="B73" s="501"/>
      <c r="C73" s="316" t="s">
        <v>426</v>
      </c>
      <c r="D73" s="326">
        <v>0</v>
      </c>
      <c r="E73" s="327">
        <v>0</v>
      </c>
      <c r="F73" s="328">
        <v>0</v>
      </c>
      <c r="G73" s="329">
        <v>0</v>
      </c>
    </row>
    <row r="74" spans="1:7" x14ac:dyDescent="0.25">
      <c r="A74" s="499"/>
      <c r="B74" s="501"/>
      <c r="C74" s="316" t="s">
        <v>427</v>
      </c>
      <c r="D74" s="326">
        <v>4</v>
      </c>
      <c r="E74" s="327">
        <v>1</v>
      </c>
      <c r="F74" s="328">
        <v>3</v>
      </c>
      <c r="G74" s="329">
        <v>0</v>
      </c>
    </row>
    <row r="75" spans="1:7" x14ac:dyDescent="0.25">
      <c r="A75" s="499"/>
      <c r="B75" s="501"/>
      <c r="C75" s="316" t="s">
        <v>428</v>
      </c>
      <c r="D75" s="326">
        <v>1</v>
      </c>
      <c r="E75" s="327">
        <v>1</v>
      </c>
      <c r="F75" s="328">
        <v>0</v>
      </c>
      <c r="G75" s="329">
        <v>0</v>
      </c>
    </row>
    <row r="76" spans="1:7" x14ac:dyDescent="0.25">
      <c r="A76" s="499"/>
      <c r="B76" s="501" t="s">
        <v>429</v>
      </c>
      <c r="C76" s="316" t="s">
        <v>57</v>
      </c>
      <c r="D76" s="326">
        <v>0</v>
      </c>
      <c r="E76" s="327">
        <v>0</v>
      </c>
      <c r="F76" s="328">
        <v>0</v>
      </c>
      <c r="G76" s="329">
        <v>0</v>
      </c>
    </row>
    <row r="77" spans="1:7" x14ac:dyDescent="0.25">
      <c r="A77" s="499"/>
      <c r="B77" s="501"/>
      <c r="C77" s="316" t="s">
        <v>430</v>
      </c>
      <c r="D77" s="326">
        <v>0</v>
      </c>
      <c r="E77" s="327">
        <v>0</v>
      </c>
      <c r="F77" s="328">
        <v>0</v>
      </c>
      <c r="G77" s="329">
        <v>0</v>
      </c>
    </row>
    <row r="78" spans="1:7" x14ac:dyDescent="0.25">
      <c r="A78" s="499"/>
      <c r="B78" s="501"/>
      <c r="C78" s="316" t="s">
        <v>431</v>
      </c>
      <c r="D78" s="326">
        <v>0</v>
      </c>
      <c r="E78" s="327">
        <v>0</v>
      </c>
      <c r="F78" s="328">
        <v>0</v>
      </c>
      <c r="G78" s="329">
        <v>0</v>
      </c>
    </row>
    <row r="79" spans="1:7" x14ac:dyDescent="0.25">
      <c r="A79" s="499"/>
      <c r="B79" s="501"/>
      <c r="C79" s="316" t="s">
        <v>432</v>
      </c>
      <c r="D79" s="326">
        <v>0</v>
      </c>
      <c r="E79" s="327">
        <v>0</v>
      </c>
      <c r="F79" s="328">
        <v>0</v>
      </c>
      <c r="G79" s="329">
        <v>0</v>
      </c>
    </row>
    <row r="80" spans="1:7" x14ac:dyDescent="0.25">
      <c r="A80" s="499"/>
      <c r="B80" s="501"/>
      <c r="C80" s="316" t="s">
        <v>433</v>
      </c>
      <c r="D80" s="326">
        <v>0</v>
      </c>
      <c r="E80" s="327">
        <v>0</v>
      </c>
      <c r="F80" s="328">
        <v>0</v>
      </c>
      <c r="G80" s="329">
        <v>0</v>
      </c>
    </row>
    <row r="81" spans="1:7" x14ac:dyDescent="0.25">
      <c r="A81" s="499"/>
      <c r="B81" s="501"/>
      <c r="C81" s="316" t="s">
        <v>434</v>
      </c>
      <c r="D81" s="326">
        <v>0</v>
      </c>
      <c r="E81" s="327">
        <v>0</v>
      </c>
      <c r="F81" s="328">
        <v>0</v>
      </c>
      <c r="G81" s="329">
        <v>0</v>
      </c>
    </row>
    <row r="82" spans="1:7" x14ac:dyDescent="0.25">
      <c r="A82" s="499"/>
      <c r="B82" s="501"/>
      <c r="C82" s="316" t="s">
        <v>435</v>
      </c>
      <c r="D82" s="326">
        <v>0</v>
      </c>
      <c r="E82" s="327">
        <v>0</v>
      </c>
      <c r="F82" s="328">
        <v>0</v>
      </c>
      <c r="G82" s="329">
        <v>0</v>
      </c>
    </row>
    <row r="83" spans="1:7" x14ac:dyDescent="0.25">
      <c r="A83" s="499"/>
      <c r="B83" s="501"/>
      <c r="C83" s="316" t="s">
        <v>436</v>
      </c>
      <c r="D83" s="326">
        <v>0</v>
      </c>
      <c r="E83" s="327">
        <v>0</v>
      </c>
      <c r="F83" s="328">
        <v>0</v>
      </c>
      <c r="G83" s="329">
        <v>0</v>
      </c>
    </row>
    <row r="84" spans="1:7" x14ac:dyDescent="0.25">
      <c r="A84" s="499"/>
      <c r="B84" s="501"/>
      <c r="C84" s="316" t="s">
        <v>437</v>
      </c>
      <c r="D84" s="326">
        <v>0</v>
      </c>
      <c r="E84" s="327">
        <v>0</v>
      </c>
      <c r="F84" s="328">
        <v>0</v>
      </c>
      <c r="G84" s="329">
        <v>0</v>
      </c>
    </row>
    <row r="85" spans="1:7" x14ac:dyDescent="0.25">
      <c r="A85" s="499"/>
      <c r="B85" s="501"/>
      <c r="C85" s="316" t="s">
        <v>438</v>
      </c>
      <c r="D85" s="326">
        <v>0</v>
      </c>
      <c r="E85" s="327">
        <v>0</v>
      </c>
      <c r="F85" s="328">
        <v>0</v>
      </c>
      <c r="G85" s="329">
        <v>0</v>
      </c>
    </row>
    <row r="86" spans="1:7" x14ac:dyDescent="0.25">
      <c r="A86" s="499"/>
      <c r="B86" s="501" t="s">
        <v>439</v>
      </c>
      <c r="C86" s="316" t="s">
        <v>57</v>
      </c>
      <c r="D86" s="326">
        <v>29</v>
      </c>
      <c r="E86" s="327">
        <v>13</v>
      </c>
      <c r="F86" s="328">
        <v>15.999999999999998</v>
      </c>
      <c r="G86" s="329">
        <v>0</v>
      </c>
    </row>
    <row r="87" spans="1:7" x14ac:dyDescent="0.25">
      <c r="A87" s="499"/>
      <c r="B87" s="501"/>
      <c r="C87" s="316" t="s">
        <v>440</v>
      </c>
      <c r="D87" s="326">
        <v>11</v>
      </c>
      <c r="E87" s="327">
        <v>3</v>
      </c>
      <c r="F87" s="328">
        <v>8</v>
      </c>
      <c r="G87" s="329">
        <v>0</v>
      </c>
    </row>
    <row r="88" spans="1:7" x14ac:dyDescent="0.25">
      <c r="A88" s="499"/>
      <c r="B88" s="501"/>
      <c r="C88" s="316" t="s">
        <v>441</v>
      </c>
      <c r="D88" s="326">
        <v>12</v>
      </c>
      <c r="E88" s="327">
        <v>6</v>
      </c>
      <c r="F88" s="328">
        <v>6</v>
      </c>
      <c r="G88" s="329">
        <v>0</v>
      </c>
    </row>
    <row r="89" spans="1:7" x14ac:dyDescent="0.25">
      <c r="A89" s="499"/>
      <c r="B89" s="501"/>
      <c r="C89" s="316" t="s">
        <v>442</v>
      </c>
      <c r="D89" s="326">
        <v>0</v>
      </c>
      <c r="E89" s="327">
        <v>0</v>
      </c>
      <c r="F89" s="328">
        <v>0</v>
      </c>
      <c r="G89" s="329">
        <v>0</v>
      </c>
    </row>
    <row r="90" spans="1:7" x14ac:dyDescent="0.25">
      <c r="A90" s="499"/>
      <c r="B90" s="501"/>
      <c r="C90" s="316" t="s">
        <v>443</v>
      </c>
      <c r="D90" s="326">
        <v>0</v>
      </c>
      <c r="E90" s="327">
        <v>0</v>
      </c>
      <c r="F90" s="328">
        <v>0</v>
      </c>
      <c r="G90" s="329">
        <v>0</v>
      </c>
    </row>
    <row r="91" spans="1:7" x14ac:dyDescent="0.25">
      <c r="A91" s="499"/>
      <c r="B91" s="501"/>
      <c r="C91" s="316" t="s">
        <v>444</v>
      </c>
      <c r="D91" s="326">
        <v>0</v>
      </c>
      <c r="E91" s="327">
        <v>0</v>
      </c>
      <c r="F91" s="328">
        <v>0</v>
      </c>
      <c r="G91" s="329">
        <v>0</v>
      </c>
    </row>
    <row r="92" spans="1:7" x14ac:dyDescent="0.25">
      <c r="A92" s="499"/>
      <c r="B92" s="501"/>
      <c r="C92" s="316" t="s">
        <v>445</v>
      </c>
      <c r="D92" s="326">
        <v>0</v>
      </c>
      <c r="E92" s="327">
        <v>0</v>
      </c>
      <c r="F92" s="328">
        <v>0</v>
      </c>
      <c r="G92" s="329">
        <v>0</v>
      </c>
    </row>
    <row r="93" spans="1:7" x14ac:dyDescent="0.25">
      <c r="A93" s="499"/>
      <c r="B93" s="501"/>
      <c r="C93" s="316" t="s">
        <v>446</v>
      </c>
      <c r="D93" s="326">
        <v>5</v>
      </c>
      <c r="E93" s="327">
        <v>3</v>
      </c>
      <c r="F93" s="328">
        <v>2</v>
      </c>
      <c r="G93" s="329">
        <v>0</v>
      </c>
    </row>
    <row r="94" spans="1:7" x14ac:dyDescent="0.25">
      <c r="A94" s="499"/>
      <c r="B94" s="501"/>
      <c r="C94" s="316" t="s">
        <v>447</v>
      </c>
      <c r="D94" s="326">
        <v>1</v>
      </c>
      <c r="E94" s="327">
        <v>1</v>
      </c>
      <c r="F94" s="328">
        <v>0</v>
      </c>
      <c r="G94" s="329">
        <v>0</v>
      </c>
    </row>
    <row r="95" spans="1:7" x14ac:dyDescent="0.25">
      <c r="A95" s="499"/>
      <c r="B95" s="501"/>
      <c r="C95" s="316" t="s">
        <v>448</v>
      </c>
      <c r="D95" s="326">
        <v>0</v>
      </c>
      <c r="E95" s="327">
        <v>0</v>
      </c>
      <c r="F95" s="328">
        <v>0</v>
      </c>
      <c r="G95" s="329">
        <v>0</v>
      </c>
    </row>
    <row r="96" spans="1:7" x14ac:dyDescent="0.25">
      <c r="A96" s="499"/>
      <c r="B96" s="501"/>
      <c r="C96" s="316" t="s">
        <v>449</v>
      </c>
      <c r="D96" s="326">
        <v>0</v>
      </c>
      <c r="E96" s="327">
        <v>0</v>
      </c>
      <c r="F96" s="328">
        <v>0</v>
      </c>
      <c r="G96" s="329">
        <v>0</v>
      </c>
    </row>
    <row r="97" spans="1:7" x14ac:dyDescent="0.25">
      <c r="A97" s="499"/>
      <c r="B97" s="501" t="s">
        <v>450</v>
      </c>
      <c r="C97" s="316" t="s">
        <v>57</v>
      </c>
      <c r="D97" s="326">
        <v>27</v>
      </c>
      <c r="E97" s="327">
        <v>21</v>
      </c>
      <c r="F97" s="328">
        <v>6</v>
      </c>
      <c r="G97" s="329">
        <v>0</v>
      </c>
    </row>
    <row r="98" spans="1:7" x14ac:dyDescent="0.25">
      <c r="A98" s="499"/>
      <c r="B98" s="501"/>
      <c r="C98" s="316" t="s">
        <v>451</v>
      </c>
      <c r="D98" s="326">
        <v>26</v>
      </c>
      <c r="E98" s="327">
        <v>20</v>
      </c>
      <c r="F98" s="328">
        <v>6</v>
      </c>
      <c r="G98" s="329">
        <v>0</v>
      </c>
    </row>
    <row r="99" spans="1:7" x14ac:dyDescent="0.25">
      <c r="A99" s="499"/>
      <c r="B99" s="501"/>
      <c r="C99" s="316" t="s">
        <v>452</v>
      </c>
      <c r="D99" s="326">
        <v>0</v>
      </c>
      <c r="E99" s="327">
        <v>0</v>
      </c>
      <c r="F99" s="328">
        <v>0</v>
      </c>
      <c r="G99" s="329">
        <v>0</v>
      </c>
    </row>
    <row r="100" spans="1:7" x14ac:dyDescent="0.25">
      <c r="A100" s="499"/>
      <c r="B100" s="501"/>
      <c r="C100" s="316" t="s">
        <v>453</v>
      </c>
      <c r="D100" s="326">
        <v>1</v>
      </c>
      <c r="E100" s="327">
        <v>1</v>
      </c>
      <c r="F100" s="328">
        <v>0</v>
      </c>
      <c r="G100" s="329">
        <v>0</v>
      </c>
    </row>
  </sheetData>
  <autoFilter ref="A4:G4">
    <filterColumn colId="0" showButton="0"/>
    <filterColumn colId="1" showButton="0"/>
  </autoFilter>
  <mergeCells count="17">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K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K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K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K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6" t="s">
        <v>151</v>
      </c>
      <c r="B5" s="497"/>
      <c r="C5" s="497"/>
      <c r="D5" s="242">
        <v>5502.9999999999745</v>
      </c>
      <c r="E5" s="243">
        <v>4195</v>
      </c>
      <c r="F5" s="244">
        <f>E5/D5*100</f>
        <v>76.231146647283651</v>
      </c>
    </row>
    <row r="6" spans="1:6" x14ac:dyDescent="0.15">
      <c r="A6" s="518" t="s">
        <v>358</v>
      </c>
      <c r="B6" s="520" t="s">
        <v>57</v>
      </c>
      <c r="C6" s="520"/>
      <c r="D6" s="432">
        <v>83</v>
      </c>
      <c r="E6" s="243">
        <v>78</v>
      </c>
      <c r="F6" s="244">
        <f t="shared" ref="F6:F69" si="0">E6/D6*100</f>
        <v>93.975903614457835</v>
      </c>
    </row>
    <row r="7" spans="1:6" x14ac:dyDescent="0.15">
      <c r="A7" s="519"/>
      <c r="B7" s="521" t="s">
        <v>359</v>
      </c>
      <c r="C7" s="333" t="s">
        <v>57</v>
      </c>
      <c r="D7" s="433">
        <v>20</v>
      </c>
      <c r="E7" s="434">
        <v>20</v>
      </c>
      <c r="F7" s="435">
        <f t="shared" si="0"/>
        <v>100</v>
      </c>
    </row>
    <row r="8" spans="1:6" x14ac:dyDescent="0.15">
      <c r="A8" s="519"/>
      <c r="B8" s="521"/>
      <c r="C8" s="333" t="s">
        <v>360</v>
      </c>
      <c r="D8" s="433">
        <v>1</v>
      </c>
      <c r="E8" s="434">
        <v>1</v>
      </c>
      <c r="F8" s="435">
        <f t="shared" si="0"/>
        <v>100</v>
      </c>
    </row>
    <row r="9" spans="1:6" x14ac:dyDescent="0.15">
      <c r="A9" s="519"/>
      <c r="B9" s="521"/>
      <c r="C9" s="333" t="s">
        <v>361</v>
      </c>
      <c r="D9" s="433">
        <v>1</v>
      </c>
      <c r="E9" s="434">
        <v>1</v>
      </c>
      <c r="F9" s="435">
        <f t="shared" si="0"/>
        <v>100</v>
      </c>
    </row>
    <row r="10" spans="1:6" x14ac:dyDescent="0.15">
      <c r="A10" s="519"/>
      <c r="B10" s="521"/>
      <c r="C10" s="333" t="s">
        <v>362</v>
      </c>
      <c r="D10" s="433">
        <v>1</v>
      </c>
      <c r="E10" s="434">
        <v>1</v>
      </c>
      <c r="F10" s="435">
        <f t="shared" si="0"/>
        <v>100</v>
      </c>
    </row>
    <row r="11" spans="1:6" x14ac:dyDescent="0.15">
      <c r="A11" s="519"/>
      <c r="B11" s="521"/>
      <c r="C11" s="333" t="s">
        <v>363</v>
      </c>
      <c r="D11" s="433">
        <v>1</v>
      </c>
      <c r="E11" s="434">
        <v>1</v>
      </c>
      <c r="F11" s="435">
        <f t="shared" si="0"/>
        <v>100</v>
      </c>
    </row>
    <row r="12" spans="1:6" x14ac:dyDescent="0.15">
      <c r="A12" s="519"/>
      <c r="B12" s="521"/>
      <c r="C12" s="333" t="s">
        <v>364</v>
      </c>
      <c r="D12" s="433">
        <v>1</v>
      </c>
      <c r="E12" s="434">
        <v>1</v>
      </c>
      <c r="F12" s="435">
        <f t="shared" si="0"/>
        <v>100</v>
      </c>
    </row>
    <row r="13" spans="1:6" x14ac:dyDescent="0.15">
      <c r="A13" s="519"/>
      <c r="B13" s="521"/>
      <c r="C13" s="333" t="s">
        <v>365</v>
      </c>
      <c r="D13" s="433">
        <v>1</v>
      </c>
      <c r="E13" s="434">
        <v>1</v>
      </c>
      <c r="F13" s="435">
        <f t="shared" si="0"/>
        <v>100</v>
      </c>
    </row>
    <row r="14" spans="1:6" x14ac:dyDescent="0.15">
      <c r="A14" s="519"/>
      <c r="B14" s="521"/>
      <c r="C14" s="333" t="s">
        <v>366</v>
      </c>
      <c r="D14" s="433">
        <v>1</v>
      </c>
      <c r="E14" s="434">
        <v>1</v>
      </c>
      <c r="F14" s="435">
        <f t="shared" si="0"/>
        <v>100</v>
      </c>
    </row>
    <row r="15" spans="1:6" x14ac:dyDescent="0.15">
      <c r="A15" s="519"/>
      <c r="B15" s="521"/>
      <c r="C15" s="333" t="s">
        <v>367</v>
      </c>
      <c r="D15" s="433">
        <v>1</v>
      </c>
      <c r="E15" s="434">
        <v>1</v>
      </c>
      <c r="F15" s="435">
        <f t="shared" si="0"/>
        <v>100</v>
      </c>
    </row>
    <row r="16" spans="1:6" x14ac:dyDescent="0.15">
      <c r="A16" s="519"/>
      <c r="B16" s="521"/>
      <c r="C16" s="333" t="s">
        <v>368</v>
      </c>
      <c r="D16" s="433">
        <v>1</v>
      </c>
      <c r="E16" s="434">
        <v>1</v>
      </c>
      <c r="F16" s="435">
        <f t="shared" si="0"/>
        <v>100</v>
      </c>
    </row>
    <row r="17" spans="1:6" x14ac:dyDescent="0.15">
      <c r="A17" s="519"/>
      <c r="B17" s="521"/>
      <c r="C17" s="333" t="s">
        <v>369</v>
      </c>
      <c r="D17" s="433">
        <v>1</v>
      </c>
      <c r="E17" s="434">
        <v>1</v>
      </c>
      <c r="F17" s="435">
        <f t="shared" si="0"/>
        <v>100</v>
      </c>
    </row>
    <row r="18" spans="1:6" x14ac:dyDescent="0.15">
      <c r="A18" s="519"/>
      <c r="B18" s="521"/>
      <c r="C18" s="333" t="s">
        <v>370</v>
      </c>
      <c r="D18" s="433">
        <v>1</v>
      </c>
      <c r="E18" s="434">
        <v>1</v>
      </c>
      <c r="F18" s="435">
        <f t="shared" si="0"/>
        <v>100</v>
      </c>
    </row>
    <row r="19" spans="1:6" x14ac:dyDescent="0.15">
      <c r="A19" s="519"/>
      <c r="B19" s="521"/>
      <c r="C19" s="333" t="s">
        <v>371</v>
      </c>
      <c r="D19" s="433">
        <v>1</v>
      </c>
      <c r="E19" s="434">
        <v>1</v>
      </c>
      <c r="F19" s="435">
        <f t="shared" si="0"/>
        <v>100</v>
      </c>
    </row>
    <row r="20" spans="1:6" x14ac:dyDescent="0.15">
      <c r="A20" s="519"/>
      <c r="B20" s="521"/>
      <c r="C20" s="333" t="s">
        <v>372</v>
      </c>
      <c r="D20" s="433">
        <v>1</v>
      </c>
      <c r="E20" s="434">
        <v>1</v>
      </c>
      <c r="F20" s="435">
        <f t="shared" si="0"/>
        <v>100</v>
      </c>
    </row>
    <row r="21" spans="1:6" x14ac:dyDescent="0.15">
      <c r="A21" s="519"/>
      <c r="B21" s="521"/>
      <c r="C21" s="333" t="s">
        <v>373</v>
      </c>
      <c r="D21" s="433">
        <v>1</v>
      </c>
      <c r="E21" s="434">
        <v>1</v>
      </c>
      <c r="F21" s="435">
        <f t="shared" si="0"/>
        <v>100</v>
      </c>
    </row>
    <row r="22" spans="1:6" x14ac:dyDescent="0.15">
      <c r="A22" s="519"/>
      <c r="B22" s="521"/>
      <c r="C22" s="333" t="s">
        <v>374</v>
      </c>
      <c r="D22" s="433">
        <v>1</v>
      </c>
      <c r="E22" s="434">
        <v>1</v>
      </c>
      <c r="F22" s="435">
        <f t="shared" si="0"/>
        <v>100</v>
      </c>
    </row>
    <row r="23" spans="1:6" x14ac:dyDescent="0.15">
      <c r="A23" s="519"/>
      <c r="B23" s="521"/>
      <c r="C23" s="333" t="s">
        <v>375</v>
      </c>
      <c r="D23" s="433">
        <v>1</v>
      </c>
      <c r="E23" s="434">
        <v>1</v>
      </c>
      <c r="F23" s="435">
        <f t="shared" si="0"/>
        <v>100</v>
      </c>
    </row>
    <row r="24" spans="1:6" x14ac:dyDescent="0.15">
      <c r="A24" s="519"/>
      <c r="B24" s="521"/>
      <c r="C24" s="333" t="s">
        <v>376</v>
      </c>
      <c r="D24" s="433">
        <v>1</v>
      </c>
      <c r="E24" s="434">
        <v>1</v>
      </c>
      <c r="F24" s="435">
        <f t="shared" si="0"/>
        <v>100</v>
      </c>
    </row>
    <row r="25" spans="1:6" x14ac:dyDescent="0.15">
      <c r="A25" s="519"/>
      <c r="B25" s="521"/>
      <c r="C25" s="333" t="s">
        <v>377</v>
      </c>
      <c r="D25" s="433">
        <v>1</v>
      </c>
      <c r="E25" s="434">
        <v>1</v>
      </c>
      <c r="F25" s="435">
        <f t="shared" si="0"/>
        <v>100</v>
      </c>
    </row>
    <row r="26" spans="1:6" x14ac:dyDescent="0.15">
      <c r="A26" s="519"/>
      <c r="B26" s="521"/>
      <c r="C26" s="333" t="s">
        <v>378</v>
      </c>
      <c r="D26" s="433">
        <v>1</v>
      </c>
      <c r="E26" s="434">
        <v>1</v>
      </c>
      <c r="F26" s="435">
        <f t="shared" si="0"/>
        <v>100</v>
      </c>
    </row>
    <row r="27" spans="1:6" x14ac:dyDescent="0.15">
      <c r="A27" s="519"/>
      <c r="B27" s="521"/>
      <c r="C27" s="333" t="s">
        <v>379</v>
      </c>
      <c r="D27" s="433">
        <v>1</v>
      </c>
      <c r="E27" s="434">
        <v>1</v>
      </c>
      <c r="F27" s="435">
        <f t="shared" si="0"/>
        <v>100</v>
      </c>
    </row>
    <row r="28" spans="1:6" x14ac:dyDescent="0.15">
      <c r="A28" s="519"/>
      <c r="B28" s="521" t="s">
        <v>380</v>
      </c>
      <c r="C28" s="333" t="s">
        <v>57</v>
      </c>
      <c r="D28" s="433">
        <v>2</v>
      </c>
      <c r="E28" s="434">
        <v>2</v>
      </c>
      <c r="F28" s="435">
        <f t="shared" si="0"/>
        <v>100</v>
      </c>
    </row>
    <row r="29" spans="1:6" x14ac:dyDescent="0.15">
      <c r="A29" s="519"/>
      <c r="B29" s="521"/>
      <c r="C29" s="333" t="s">
        <v>381</v>
      </c>
      <c r="D29" s="433">
        <v>1</v>
      </c>
      <c r="E29" s="434">
        <v>1</v>
      </c>
      <c r="F29" s="435">
        <f t="shared" si="0"/>
        <v>100</v>
      </c>
    </row>
    <row r="30" spans="1:6" x14ac:dyDescent="0.15">
      <c r="A30" s="519"/>
      <c r="B30" s="521"/>
      <c r="C30" s="333" t="s">
        <v>382</v>
      </c>
      <c r="D30" s="433">
        <v>1</v>
      </c>
      <c r="E30" s="434">
        <v>1</v>
      </c>
      <c r="F30" s="435">
        <f t="shared" si="0"/>
        <v>100</v>
      </c>
    </row>
    <row r="31" spans="1:6" x14ac:dyDescent="0.15">
      <c r="A31" s="519"/>
      <c r="B31" s="521" t="s">
        <v>383</v>
      </c>
      <c r="C31" s="333" t="s">
        <v>57</v>
      </c>
      <c r="D31" s="433">
        <v>2</v>
      </c>
      <c r="E31" s="434">
        <v>2</v>
      </c>
      <c r="F31" s="435">
        <f t="shared" si="0"/>
        <v>100</v>
      </c>
    </row>
    <row r="32" spans="1:6" x14ac:dyDescent="0.15">
      <c r="A32" s="519"/>
      <c r="B32" s="521"/>
      <c r="C32" s="333" t="s">
        <v>384</v>
      </c>
      <c r="D32" s="433">
        <v>1</v>
      </c>
      <c r="E32" s="434">
        <v>1</v>
      </c>
      <c r="F32" s="435">
        <f t="shared" si="0"/>
        <v>100</v>
      </c>
    </row>
    <row r="33" spans="1:6" x14ac:dyDescent="0.15">
      <c r="A33" s="519"/>
      <c r="B33" s="521"/>
      <c r="C33" s="333" t="s">
        <v>385</v>
      </c>
      <c r="D33" s="433">
        <v>1</v>
      </c>
      <c r="E33" s="434">
        <v>1</v>
      </c>
      <c r="F33" s="435">
        <f t="shared" si="0"/>
        <v>100</v>
      </c>
    </row>
    <row r="34" spans="1:6" x14ac:dyDescent="0.15">
      <c r="A34" s="519"/>
      <c r="B34" s="521" t="s">
        <v>386</v>
      </c>
      <c r="C34" s="333" t="s">
        <v>57</v>
      </c>
      <c r="D34" s="433">
        <v>5</v>
      </c>
      <c r="E34" s="434">
        <v>5</v>
      </c>
      <c r="F34" s="435">
        <f t="shared" si="0"/>
        <v>100</v>
      </c>
    </row>
    <row r="35" spans="1:6" x14ac:dyDescent="0.15">
      <c r="A35" s="519"/>
      <c r="B35" s="521"/>
      <c r="C35" s="333" t="s">
        <v>387</v>
      </c>
      <c r="D35" s="433">
        <v>1</v>
      </c>
      <c r="E35" s="434">
        <v>1</v>
      </c>
      <c r="F35" s="435">
        <f t="shared" si="0"/>
        <v>100</v>
      </c>
    </row>
    <row r="36" spans="1:6" x14ac:dyDescent="0.15">
      <c r="A36" s="519"/>
      <c r="B36" s="521"/>
      <c r="C36" s="333" t="s">
        <v>388</v>
      </c>
      <c r="D36" s="433">
        <v>1</v>
      </c>
      <c r="E36" s="434">
        <v>1</v>
      </c>
      <c r="F36" s="435">
        <f t="shared" si="0"/>
        <v>100</v>
      </c>
    </row>
    <row r="37" spans="1:6" x14ac:dyDescent="0.15">
      <c r="A37" s="519"/>
      <c r="B37" s="521"/>
      <c r="C37" s="333" t="s">
        <v>389</v>
      </c>
      <c r="D37" s="433">
        <v>1</v>
      </c>
      <c r="E37" s="434">
        <v>1</v>
      </c>
      <c r="F37" s="435">
        <f t="shared" si="0"/>
        <v>100</v>
      </c>
    </row>
    <row r="38" spans="1:6" x14ac:dyDescent="0.15">
      <c r="A38" s="519"/>
      <c r="B38" s="521"/>
      <c r="C38" s="333" t="s">
        <v>390</v>
      </c>
      <c r="D38" s="433">
        <v>1</v>
      </c>
      <c r="E38" s="434">
        <v>1</v>
      </c>
      <c r="F38" s="435">
        <f t="shared" si="0"/>
        <v>100</v>
      </c>
    </row>
    <row r="39" spans="1:6" x14ac:dyDescent="0.15">
      <c r="A39" s="519"/>
      <c r="B39" s="521"/>
      <c r="C39" s="333" t="s">
        <v>391</v>
      </c>
      <c r="D39" s="433">
        <v>1</v>
      </c>
      <c r="E39" s="434">
        <v>1</v>
      </c>
      <c r="F39" s="435">
        <f t="shared" si="0"/>
        <v>100</v>
      </c>
    </row>
    <row r="40" spans="1:6" x14ac:dyDescent="0.15">
      <c r="A40" s="519"/>
      <c r="B40" s="521" t="s">
        <v>392</v>
      </c>
      <c r="C40" s="333" t="s">
        <v>57</v>
      </c>
      <c r="D40" s="433">
        <v>1</v>
      </c>
      <c r="E40" s="434">
        <v>1</v>
      </c>
      <c r="F40" s="435">
        <f t="shared" si="0"/>
        <v>100</v>
      </c>
    </row>
    <row r="41" spans="1:6" x14ac:dyDescent="0.15">
      <c r="A41" s="519"/>
      <c r="B41" s="521"/>
      <c r="C41" s="333" t="s">
        <v>393</v>
      </c>
      <c r="D41" s="433">
        <v>1</v>
      </c>
      <c r="E41" s="434">
        <v>1</v>
      </c>
      <c r="F41" s="435">
        <f t="shared" si="0"/>
        <v>100</v>
      </c>
    </row>
    <row r="42" spans="1:6" x14ac:dyDescent="0.15">
      <c r="A42" s="519"/>
      <c r="B42" s="521" t="s">
        <v>394</v>
      </c>
      <c r="C42" s="333" t="s">
        <v>57</v>
      </c>
      <c r="D42" s="433">
        <v>5</v>
      </c>
      <c r="E42" s="434">
        <v>5</v>
      </c>
      <c r="F42" s="435">
        <f t="shared" si="0"/>
        <v>100</v>
      </c>
    </row>
    <row r="43" spans="1:6" x14ac:dyDescent="0.15">
      <c r="A43" s="519"/>
      <c r="B43" s="521"/>
      <c r="C43" s="333" t="s">
        <v>395</v>
      </c>
      <c r="D43" s="433">
        <v>1</v>
      </c>
      <c r="E43" s="434">
        <v>1</v>
      </c>
      <c r="F43" s="435">
        <f t="shared" si="0"/>
        <v>100</v>
      </c>
    </row>
    <row r="44" spans="1:6" x14ac:dyDescent="0.15">
      <c r="A44" s="519"/>
      <c r="B44" s="521"/>
      <c r="C44" s="333" t="s">
        <v>396</v>
      </c>
      <c r="D44" s="433">
        <v>1</v>
      </c>
      <c r="E44" s="434">
        <v>1</v>
      </c>
      <c r="F44" s="435">
        <f t="shared" si="0"/>
        <v>100</v>
      </c>
    </row>
    <row r="45" spans="1:6" x14ac:dyDescent="0.15">
      <c r="A45" s="519"/>
      <c r="B45" s="521"/>
      <c r="C45" s="333" t="s">
        <v>397</v>
      </c>
      <c r="D45" s="433">
        <v>1</v>
      </c>
      <c r="E45" s="434">
        <v>1</v>
      </c>
      <c r="F45" s="435">
        <f t="shared" si="0"/>
        <v>100</v>
      </c>
    </row>
    <row r="46" spans="1:6" x14ac:dyDescent="0.15">
      <c r="A46" s="519"/>
      <c r="B46" s="521"/>
      <c r="C46" s="333" t="s">
        <v>398</v>
      </c>
      <c r="D46" s="433">
        <v>1</v>
      </c>
      <c r="E46" s="434">
        <v>1</v>
      </c>
      <c r="F46" s="435">
        <f t="shared" si="0"/>
        <v>100</v>
      </c>
    </row>
    <row r="47" spans="1:6" x14ac:dyDescent="0.15">
      <c r="A47" s="519"/>
      <c r="B47" s="521"/>
      <c r="C47" s="333" t="s">
        <v>399</v>
      </c>
      <c r="D47" s="433">
        <v>1</v>
      </c>
      <c r="E47" s="434">
        <v>1</v>
      </c>
      <c r="F47" s="435">
        <f t="shared" si="0"/>
        <v>100</v>
      </c>
    </row>
    <row r="48" spans="1:6" x14ac:dyDescent="0.15">
      <c r="A48" s="519"/>
      <c r="B48" s="521" t="s">
        <v>400</v>
      </c>
      <c r="C48" s="333" t="s">
        <v>57</v>
      </c>
      <c r="D48" s="433">
        <v>14</v>
      </c>
      <c r="E48" s="434">
        <v>14</v>
      </c>
      <c r="F48" s="435">
        <f t="shared" si="0"/>
        <v>100</v>
      </c>
    </row>
    <row r="49" spans="1:6" x14ac:dyDescent="0.15">
      <c r="A49" s="519"/>
      <c r="B49" s="521"/>
      <c r="C49" s="333" t="s">
        <v>401</v>
      </c>
      <c r="D49" s="433">
        <v>1</v>
      </c>
      <c r="E49" s="434">
        <v>1</v>
      </c>
      <c r="F49" s="435">
        <f t="shared" si="0"/>
        <v>100</v>
      </c>
    </row>
    <row r="50" spans="1:6" x14ac:dyDescent="0.15">
      <c r="A50" s="519"/>
      <c r="B50" s="521"/>
      <c r="C50" s="333" t="s">
        <v>402</v>
      </c>
      <c r="D50" s="433">
        <v>1</v>
      </c>
      <c r="E50" s="434">
        <v>1</v>
      </c>
      <c r="F50" s="435">
        <f t="shared" si="0"/>
        <v>100</v>
      </c>
    </row>
    <row r="51" spans="1:6" x14ac:dyDescent="0.15">
      <c r="A51" s="519"/>
      <c r="B51" s="521"/>
      <c r="C51" s="333" t="s">
        <v>403</v>
      </c>
      <c r="D51" s="433">
        <v>1</v>
      </c>
      <c r="E51" s="434">
        <v>1</v>
      </c>
      <c r="F51" s="435">
        <f t="shared" si="0"/>
        <v>100</v>
      </c>
    </row>
    <row r="52" spans="1:6" x14ac:dyDescent="0.15">
      <c r="A52" s="519"/>
      <c r="B52" s="521"/>
      <c r="C52" s="333" t="s">
        <v>404</v>
      </c>
      <c r="D52" s="433">
        <v>1</v>
      </c>
      <c r="E52" s="434">
        <v>1</v>
      </c>
      <c r="F52" s="435">
        <f t="shared" si="0"/>
        <v>100</v>
      </c>
    </row>
    <row r="53" spans="1:6" x14ac:dyDescent="0.15">
      <c r="A53" s="519"/>
      <c r="B53" s="521"/>
      <c r="C53" s="333" t="s">
        <v>405</v>
      </c>
      <c r="D53" s="433">
        <v>1</v>
      </c>
      <c r="E53" s="434">
        <v>1</v>
      </c>
      <c r="F53" s="435">
        <f t="shared" si="0"/>
        <v>100</v>
      </c>
    </row>
    <row r="54" spans="1:6" x14ac:dyDescent="0.15">
      <c r="A54" s="519"/>
      <c r="B54" s="521"/>
      <c r="C54" s="333" t="s">
        <v>406</v>
      </c>
      <c r="D54" s="433">
        <v>1</v>
      </c>
      <c r="E54" s="434">
        <v>1</v>
      </c>
      <c r="F54" s="435">
        <f t="shared" si="0"/>
        <v>100</v>
      </c>
    </row>
    <row r="55" spans="1:6" x14ac:dyDescent="0.15">
      <c r="A55" s="519"/>
      <c r="B55" s="521"/>
      <c r="C55" s="333" t="s">
        <v>407</v>
      </c>
      <c r="D55" s="433">
        <v>1</v>
      </c>
      <c r="E55" s="434">
        <v>1</v>
      </c>
      <c r="F55" s="435">
        <f t="shared" si="0"/>
        <v>100</v>
      </c>
    </row>
    <row r="56" spans="1:6" x14ac:dyDescent="0.15">
      <c r="A56" s="519"/>
      <c r="B56" s="521"/>
      <c r="C56" s="333" t="s">
        <v>408</v>
      </c>
      <c r="D56" s="433">
        <v>1</v>
      </c>
      <c r="E56" s="434">
        <v>1</v>
      </c>
      <c r="F56" s="435">
        <f t="shared" si="0"/>
        <v>100</v>
      </c>
    </row>
    <row r="57" spans="1:6" x14ac:dyDescent="0.15">
      <c r="A57" s="519"/>
      <c r="B57" s="521"/>
      <c r="C57" s="333" t="s">
        <v>409</v>
      </c>
      <c r="D57" s="433">
        <v>1</v>
      </c>
      <c r="E57" s="434">
        <v>1</v>
      </c>
      <c r="F57" s="435">
        <f t="shared" si="0"/>
        <v>100</v>
      </c>
    </row>
    <row r="58" spans="1:6" x14ac:dyDescent="0.15">
      <c r="A58" s="519"/>
      <c r="B58" s="521"/>
      <c r="C58" s="333" t="s">
        <v>410</v>
      </c>
      <c r="D58" s="433">
        <v>1</v>
      </c>
      <c r="E58" s="434">
        <v>1</v>
      </c>
      <c r="F58" s="435">
        <f t="shared" si="0"/>
        <v>100</v>
      </c>
    </row>
    <row r="59" spans="1:6" x14ac:dyDescent="0.15">
      <c r="A59" s="519"/>
      <c r="B59" s="521"/>
      <c r="C59" s="333" t="s">
        <v>411</v>
      </c>
      <c r="D59" s="433">
        <v>1</v>
      </c>
      <c r="E59" s="434">
        <v>1</v>
      </c>
      <c r="F59" s="435">
        <f t="shared" si="0"/>
        <v>100</v>
      </c>
    </row>
    <row r="60" spans="1:6" x14ac:dyDescent="0.15">
      <c r="A60" s="519"/>
      <c r="B60" s="521"/>
      <c r="C60" s="333" t="s">
        <v>412</v>
      </c>
      <c r="D60" s="433">
        <v>1</v>
      </c>
      <c r="E60" s="434">
        <v>1</v>
      </c>
      <c r="F60" s="435">
        <f t="shared" si="0"/>
        <v>100</v>
      </c>
    </row>
    <row r="61" spans="1:6" x14ac:dyDescent="0.15">
      <c r="A61" s="519"/>
      <c r="B61" s="521"/>
      <c r="C61" s="333" t="s">
        <v>413</v>
      </c>
      <c r="D61" s="433">
        <v>1</v>
      </c>
      <c r="E61" s="434">
        <v>1</v>
      </c>
      <c r="F61" s="435">
        <f t="shared" si="0"/>
        <v>100</v>
      </c>
    </row>
    <row r="62" spans="1:6" x14ac:dyDescent="0.15">
      <c r="A62" s="519"/>
      <c r="B62" s="521"/>
      <c r="C62" s="333" t="s">
        <v>414</v>
      </c>
      <c r="D62" s="433">
        <v>1</v>
      </c>
      <c r="E62" s="434">
        <v>1</v>
      </c>
      <c r="F62" s="435">
        <f t="shared" si="0"/>
        <v>100</v>
      </c>
    </row>
    <row r="63" spans="1:6" x14ac:dyDescent="0.15">
      <c r="A63" s="519"/>
      <c r="B63" s="521" t="s">
        <v>415</v>
      </c>
      <c r="C63" s="333" t="s">
        <v>57</v>
      </c>
      <c r="D63" s="433">
        <v>9</v>
      </c>
      <c r="E63" s="434">
        <v>9</v>
      </c>
      <c r="F63" s="435">
        <f t="shared" si="0"/>
        <v>100</v>
      </c>
    </row>
    <row r="64" spans="1:6" x14ac:dyDescent="0.15">
      <c r="A64" s="519"/>
      <c r="B64" s="521"/>
      <c r="C64" s="333" t="s">
        <v>416</v>
      </c>
      <c r="D64" s="433">
        <v>1</v>
      </c>
      <c r="E64" s="434">
        <v>1</v>
      </c>
      <c r="F64" s="435">
        <f t="shared" si="0"/>
        <v>100</v>
      </c>
    </row>
    <row r="65" spans="1:6" x14ac:dyDescent="0.15">
      <c r="A65" s="519"/>
      <c r="B65" s="521"/>
      <c r="C65" s="333" t="s">
        <v>417</v>
      </c>
      <c r="D65" s="433">
        <v>1</v>
      </c>
      <c r="E65" s="434">
        <v>1</v>
      </c>
      <c r="F65" s="435">
        <f t="shared" si="0"/>
        <v>100</v>
      </c>
    </row>
    <row r="66" spans="1:6" x14ac:dyDescent="0.15">
      <c r="A66" s="519"/>
      <c r="B66" s="521"/>
      <c r="C66" s="333" t="s">
        <v>418</v>
      </c>
      <c r="D66" s="433">
        <v>1</v>
      </c>
      <c r="E66" s="434">
        <v>1</v>
      </c>
      <c r="F66" s="435">
        <f t="shared" si="0"/>
        <v>100</v>
      </c>
    </row>
    <row r="67" spans="1:6" x14ac:dyDescent="0.15">
      <c r="A67" s="519"/>
      <c r="B67" s="521"/>
      <c r="C67" s="333" t="s">
        <v>419</v>
      </c>
      <c r="D67" s="433">
        <v>1</v>
      </c>
      <c r="E67" s="434">
        <v>1</v>
      </c>
      <c r="F67" s="435">
        <f t="shared" si="0"/>
        <v>100</v>
      </c>
    </row>
    <row r="68" spans="1:6" x14ac:dyDescent="0.15">
      <c r="A68" s="519"/>
      <c r="B68" s="521"/>
      <c r="C68" s="333" t="s">
        <v>420</v>
      </c>
      <c r="D68" s="433">
        <v>1</v>
      </c>
      <c r="E68" s="434">
        <v>1</v>
      </c>
      <c r="F68" s="435">
        <f t="shared" si="0"/>
        <v>100</v>
      </c>
    </row>
    <row r="69" spans="1:6" x14ac:dyDescent="0.15">
      <c r="A69" s="519"/>
      <c r="B69" s="521"/>
      <c r="C69" s="333" t="s">
        <v>421</v>
      </c>
      <c r="D69" s="433">
        <v>1</v>
      </c>
      <c r="E69" s="434">
        <v>1</v>
      </c>
      <c r="F69" s="435">
        <f t="shared" si="0"/>
        <v>100</v>
      </c>
    </row>
    <row r="70" spans="1:6" x14ac:dyDescent="0.15">
      <c r="A70" s="519"/>
      <c r="B70" s="521"/>
      <c r="C70" s="333" t="s">
        <v>422</v>
      </c>
      <c r="D70" s="433">
        <v>1</v>
      </c>
      <c r="E70" s="434">
        <v>1</v>
      </c>
      <c r="F70" s="435">
        <f t="shared" ref="F70:F101" si="1">E70/D70*100</f>
        <v>100</v>
      </c>
    </row>
    <row r="71" spans="1:6" x14ac:dyDescent="0.15">
      <c r="A71" s="519"/>
      <c r="B71" s="521"/>
      <c r="C71" s="333" t="s">
        <v>423</v>
      </c>
      <c r="D71" s="433">
        <v>1</v>
      </c>
      <c r="E71" s="434">
        <v>1</v>
      </c>
      <c r="F71" s="435">
        <f t="shared" si="1"/>
        <v>100</v>
      </c>
    </row>
    <row r="72" spans="1:6" x14ac:dyDescent="0.15">
      <c r="A72" s="519"/>
      <c r="B72" s="521"/>
      <c r="C72" s="333" t="s">
        <v>424</v>
      </c>
      <c r="D72" s="433">
        <v>1</v>
      </c>
      <c r="E72" s="434">
        <v>1</v>
      </c>
      <c r="F72" s="435">
        <f t="shared" si="1"/>
        <v>100</v>
      </c>
    </row>
    <row r="73" spans="1:6" x14ac:dyDescent="0.15">
      <c r="A73" s="519"/>
      <c r="B73" s="521" t="s">
        <v>425</v>
      </c>
      <c r="C73" s="333" t="s">
        <v>57</v>
      </c>
      <c r="D73" s="433">
        <v>3</v>
      </c>
      <c r="E73" s="434">
        <v>3</v>
      </c>
      <c r="F73" s="435">
        <f t="shared" si="1"/>
        <v>100</v>
      </c>
    </row>
    <row r="74" spans="1:6" x14ac:dyDescent="0.15">
      <c r="A74" s="519"/>
      <c r="B74" s="521"/>
      <c r="C74" s="333" t="s">
        <v>426</v>
      </c>
      <c r="D74" s="433">
        <v>1</v>
      </c>
      <c r="E74" s="434">
        <v>1</v>
      </c>
      <c r="F74" s="435">
        <f t="shared" si="1"/>
        <v>100</v>
      </c>
    </row>
    <row r="75" spans="1:6" x14ac:dyDescent="0.15">
      <c r="A75" s="519"/>
      <c r="B75" s="521"/>
      <c r="C75" s="333" t="s">
        <v>427</v>
      </c>
      <c r="D75" s="433">
        <v>1</v>
      </c>
      <c r="E75" s="434">
        <v>1</v>
      </c>
      <c r="F75" s="435">
        <f t="shared" si="1"/>
        <v>100</v>
      </c>
    </row>
    <row r="76" spans="1:6" x14ac:dyDescent="0.15">
      <c r="A76" s="519"/>
      <c r="B76" s="521"/>
      <c r="C76" s="333" t="s">
        <v>428</v>
      </c>
      <c r="D76" s="433">
        <v>1</v>
      </c>
      <c r="E76" s="434">
        <v>1</v>
      </c>
      <c r="F76" s="435">
        <f t="shared" si="1"/>
        <v>100</v>
      </c>
    </row>
    <row r="77" spans="1:6" x14ac:dyDescent="0.15">
      <c r="A77" s="519"/>
      <c r="B77" s="521" t="s">
        <v>429</v>
      </c>
      <c r="C77" s="333" t="s">
        <v>57</v>
      </c>
      <c r="D77" s="433">
        <v>9</v>
      </c>
      <c r="E77" s="434">
        <v>5</v>
      </c>
      <c r="F77" s="435">
        <f t="shared" si="1"/>
        <v>55.555555555555557</v>
      </c>
    </row>
    <row r="78" spans="1:6" x14ac:dyDescent="0.15">
      <c r="A78" s="519"/>
      <c r="B78" s="521"/>
      <c r="C78" s="333" t="s">
        <v>430</v>
      </c>
      <c r="D78" s="433">
        <v>1</v>
      </c>
      <c r="E78" s="434">
        <v>0</v>
      </c>
      <c r="F78" s="435">
        <f t="shared" si="1"/>
        <v>0</v>
      </c>
    </row>
    <row r="79" spans="1:6" x14ac:dyDescent="0.15">
      <c r="A79" s="519"/>
      <c r="B79" s="521"/>
      <c r="C79" s="333" t="s">
        <v>431</v>
      </c>
      <c r="D79" s="433">
        <v>1</v>
      </c>
      <c r="E79" s="434">
        <v>1</v>
      </c>
      <c r="F79" s="435">
        <f t="shared" si="1"/>
        <v>100</v>
      </c>
    </row>
    <row r="80" spans="1:6" x14ac:dyDescent="0.15">
      <c r="A80" s="519"/>
      <c r="B80" s="521"/>
      <c r="C80" s="333" t="s">
        <v>432</v>
      </c>
      <c r="D80" s="433">
        <v>1</v>
      </c>
      <c r="E80" s="434">
        <v>1</v>
      </c>
      <c r="F80" s="435">
        <f t="shared" si="1"/>
        <v>100</v>
      </c>
    </row>
    <row r="81" spans="1:6" x14ac:dyDescent="0.15">
      <c r="A81" s="519"/>
      <c r="B81" s="521"/>
      <c r="C81" s="333" t="s">
        <v>433</v>
      </c>
      <c r="D81" s="433">
        <v>1</v>
      </c>
      <c r="E81" s="434">
        <v>0</v>
      </c>
      <c r="F81" s="435">
        <f t="shared" si="1"/>
        <v>0</v>
      </c>
    </row>
    <row r="82" spans="1:6" x14ac:dyDescent="0.15">
      <c r="A82" s="519"/>
      <c r="B82" s="521"/>
      <c r="C82" s="333" t="s">
        <v>434</v>
      </c>
      <c r="D82" s="433">
        <v>1</v>
      </c>
      <c r="E82" s="434">
        <v>0</v>
      </c>
      <c r="F82" s="435">
        <f t="shared" si="1"/>
        <v>0</v>
      </c>
    </row>
    <row r="83" spans="1:6" x14ac:dyDescent="0.15">
      <c r="A83" s="519"/>
      <c r="B83" s="521"/>
      <c r="C83" s="333" t="s">
        <v>435</v>
      </c>
      <c r="D83" s="433">
        <v>1</v>
      </c>
      <c r="E83" s="434">
        <v>1</v>
      </c>
      <c r="F83" s="435">
        <f t="shared" si="1"/>
        <v>100</v>
      </c>
    </row>
    <row r="84" spans="1:6" x14ac:dyDescent="0.15">
      <c r="A84" s="519"/>
      <c r="B84" s="521"/>
      <c r="C84" s="333" t="s">
        <v>436</v>
      </c>
      <c r="D84" s="433">
        <v>1</v>
      </c>
      <c r="E84" s="434">
        <v>0</v>
      </c>
      <c r="F84" s="435">
        <f t="shared" si="1"/>
        <v>0</v>
      </c>
    </row>
    <row r="85" spans="1:6" x14ac:dyDescent="0.15">
      <c r="A85" s="519"/>
      <c r="B85" s="521"/>
      <c r="C85" s="333" t="s">
        <v>437</v>
      </c>
      <c r="D85" s="433">
        <v>1</v>
      </c>
      <c r="E85" s="434">
        <v>1</v>
      </c>
      <c r="F85" s="435">
        <f t="shared" si="1"/>
        <v>100</v>
      </c>
    </row>
    <row r="86" spans="1:6" x14ac:dyDescent="0.15">
      <c r="A86" s="519"/>
      <c r="B86" s="521"/>
      <c r="C86" s="333" t="s">
        <v>438</v>
      </c>
      <c r="D86" s="433">
        <v>1</v>
      </c>
      <c r="E86" s="434">
        <v>1</v>
      </c>
      <c r="F86" s="435">
        <f t="shared" si="1"/>
        <v>100</v>
      </c>
    </row>
    <row r="87" spans="1:6" x14ac:dyDescent="0.15">
      <c r="A87" s="519"/>
      <c r="B87" s="521" t="s">
        <v>439</v>
      </c>
      <c r="C87" s="333" t="s">
        <v>57</v>
      </c>
      <c r="D87" s="433">
        <v>10</v>
      </c>
      <c r="E87" s="434">
        <v>10</v>
      </c>
      <c r="F87" s="435">
        <f t="shared" si="1"/>
        <v>100</v>
      </c>
    </row>
    <row r="88" spans="1:6" x14ac:dyDescent="0.15">
      <c r="A88" s="519"/>
      <c r="B88" s="521"/>
      <c r="C88" s="333" t="s">
        <v>440</v>
      </c>
      <c r="D88" s="433">
        <v>1</v>
      </c>
      <c r="E88" s="434">
        <v>1</v>
      </c>
      <c r="F88" s="435">
        <f t="shared" si="1"/>
        <v>100</v>
      </c>
    </row>
    <row r="89" spans="1:6" x14ac:dyDescent="0.15">
      <c r="A89" s="519"/>
      <c r="B89" s="521"/>
      <c r="C89" s="333" t="s">
        <v>441</v>
      </c>
      <c r="D89" s="433">
        <v>1</v>
      </c>
      <c r="E89" s="434">
        <v>1</v>
      </c>
      <c r="F89" s="435">
        <f t="shared" si="1"/>
        <v>100</v>
      </c>
    </row>
    <row r="90" spans="1:6" x14ac:dyDescent="0.15">
      <c r="A90" s="519"/>
      <c r="B90" s="521"/>
      <c r="C90" s="333" t="s">
        <v>442</v>
      </c>
      <c r="D90" s="433">
        <v>1</v>
      </c>
      <c r="E90" s="434">
        <v>1</v>
      </c>
      <c r="F90" s="435">
        <f t="shared" si="1"/>
        <v>100</v>
      </c>
    </row>
    <row r="91" spans="1:6" x14ac:dyDescent="0.15">
      <c r="A91" s="519"/>
      <c r="B91" s="521"/>
      <c r="C91" s="333" t="s">
        <v>443</v>
      </c>
      <c r="D91" s="433">
        <v>1</v>
      </c>
      <c r="E91" s="434">
        <v>1</v>
      </c>
      <c r="F91" s="435">
        <f t="shared" si="1"/>
        <v>100</v>
      </c>
    </row>
    <row r="92" spans="1:6" x14ac:dyDescent="0.15">
      <c r="A92" s="519"/>
      <c r="B92" s="521"/>
      <c r="C92" s="333" t="s">
        <v>444</v>
      </c>
      <c r="D92" s="433">
        <v>1</v>
      </c>
      <c r="E92" s="434">
        <v>1</v>
      </c>
      <c r="F92" s="435">
        <f t="shared" si="1"/>
        <v>100</v>
      </c>
    </row>
    <row r="93" spans="1:6" x14ac:dyDescent="0.15">
      <c r="A93" s="519"/>
      <c r="B93" s="521"/>
      <c r="C93" s="333" t="s">
        <v>445</v>
      </c>
      <c r="D93" s="433">
        <v>1</v>
      </c>
      <c r="E93" s="434">
        <v>1</v>
      </c>
      <c r="F93" s="435">
        <f t="shared" si="1"/>
        <v>100</v>
      </c>
    </row>
    <row r="94" spans="1:6" x14ac:dyDescent="0.15">
      <c r="A94" s="519"/>
      <c r="B94" s="521"/>
      <c r="C94" s="333" t="s">
        <v>446</v>
      </c>
      <c r="D94" s="433">
        <v>1</v>
      </c>
      <c r="E94" s="434">
        <v>1</v>
      </c>
      <c r="F94" s="435">
        <f t="shared" si="1"/>
        <v>100</v>
      </c>
    </row>
    <row r="95" spans="1:6" x14ac:dyDescent="0.15">
      <c r="A95" s="519"/>
      <c r="B95" s="521"/>
      <c r="C95" s="333" t="s">
        <v>447</v>
      </c>
      <c r="D95" s="433">
        <v>1</v>
      </c>
      <c r="E95" s="434">
        <v>1</v>
      </c>
      <c r="F95" s="435">
        <f t="shared" si="1"/>
        <v>100</v>
      </c>
    </row>
    <row r="96" spans="1:6" x14ac:dyDescent="0.15">
      <c r="A96" s="519"/>
      <c r="B96" s="521"/>
      <c r="C96" s="333" t="s">
        <v>448</v>
      </c>
      <c r="D96" s="433">
        <v>1</v>
      </c>
      <c r="E96" s="434">
        <v>1</v>
      </c>
      <c r="F96" s="435">
        <f t="shared" si="1"/>
        <v>100</v>
      </c>
    </row>
    <row r="97" spans="1:6" x14ac:dyDescent="0.15">
      <c r="A97" s="519"/>
      <c r="B97" s="521"/>
      <c r="C97" s="333" t="s">
        <v>449</v>
      </c>
      <c r="D97" s="433">
        <v>1</v>
      </c>
      <c r="E97" s="434">
        <v>1</v>
      </c>
      <c r="F97" s="435">
        <f t="shared" si="1"/>
        <v>100</v>
      </c>
    </row>
    <row r="98" spans="1:6" x14ac:dyDescent="0.15">
      <c r="A98" s="519"/>
      <c r="B98" s="521" t="s">
        <v>450</v>
      </c>
      <c r="C98" s="333" t="s">
        <v>57</v>
      </c>
      <c r="D98" s="433">
        <v>3</v>
      </c>
      <c r="E98" s="434">
        <v>2</v>
      </c>
      <c r="F98" s="435">
        <f t="shared" si="1"/>
        <v>66.666666666666657</v>
      </c>
    </row>
    <row r="99" spans="1:6" x14ac:dyDescent="0.15">
      <c r="A99" s="519"/>
      <c r="B99" s="521"/>
      <c r="C99" s="333" t="s">
        <v>451</v>
      </c>
      <c r="D99" s="433">
        <v>1</v>
      </c>
      <c r="E99" s="434">
        <v>1</v>
      </c>
      <c r="F99" s="435">
        <f t="shared" si="1"/>
        <v>100</v>
      </c>
    </row>
    <row r="100" spans="1:6" x14ac:dyDescent="0.15">
      <c r="A100" s="519"/>
      <c r="B100" s="521"/>
      <c r="C100" s="333" t="s">
        <v>452</v>
      </c>
      <c r="D100" s="433">
        <v>1</v>
      </c>
      <c r="E100" s="434">
        <v>0</v>
      </c>
      <c r="F100" s="435">
        <f t="shared" si="1"/>
        <v>0</v>
      </c>
    </row>
    <row r="101" spans="1:6" x14ac:dyDescent="0.15">
      <c r="A101" s="519"/>
      <c r="B101" s="521"/>
      <c r="C101" s="333" t="s">
        <v>453</v>
      </c>
      <c r="D101" s="433">
        <v>1</v>
      </c>
      <c r="E101" s="434">
        <v>1</v>
      </c>
      <c r="F101" s="435">
        <f t="shared" si="1"/>
        <v>100</v>
      </c>
    </row>
  </sheetData>
  <autoFilter ref="A5:F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K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6" t="s">
        <v>151</v>
      </c>
      <c r="B6" s="497"/>
      <c r="C6" s="497"/>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0" t="s">
        <v>358</v>
      </c>
      <c r="B7" s="500" t="s">
        <v>57</v>
      </c>
      <c r="C7" s="500"/>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501"/>
      <c r="B8" s="501"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501"/>
      <c r="B9" s="501"/>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501"/>
      <c r="B10" s="501"/>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501"/>
      <c r="B11" s="501"/>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501"/>
      <c r="B12" s="501"/>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501"/>
      <c r="B13" s="501"/>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501"/>
      <c r="B14" s="501"/>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501"/>
      <c r="B15" s="501"/>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501"/>
      <c r="B16" s="501"/>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501"/>
      <c r="B17" s="501"/>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501"/>
      <c r="B18" s="501"/>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501"/>
      <c r="B19" s="501"/>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501"/>
      <c r="B20" s="501"/>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501"/>
      <c r="B21" s="501"/>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501"/>
      <c r="B22" s="501"/>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501"/>
      <c r="B23" s="501"/>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501"/>
      <c r="B24" s="501"/>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501"/>
      <c r="B25" s="501"/>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501"/>
      <c r="B26" s="501"/>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501"/>
      <c r="B27" s="501"/>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501"/>
      <c r="B28" s="501"/>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501"/>
      <c r="B29" s="501"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501"/>
      <c r="B30" s="501"/>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501"/>
      <c r="B31" s="501"/>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501"/>
      <c r="B32" s="501"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501"/>
      <c r="B33" s="501"/>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501"/>
      <c r="B34" s="501"/>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501"/>
      <c r="B35" s="501"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501"/>
      <c r="B36" s="501"/>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501"/>
      <c r="B37" s="501"/>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501"/>
      <c r="B38" s="501"/>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501"/>
      <c r="B39" s="501"/>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501"/>
      <c r="B40" s="501"/>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501"/>
      <c r="B41" s="501"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501"/>
      <c r="B42" s="501"/>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501"/>
      <c r="B43" s="501"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501"/>
      <c r="B44" s="501"/>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501"/>
      <c r="B45" s="501"/>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501"/>
      <c r="B46" s="501"/>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501"/>
      <c r="B47" s="501"/>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501"/>
      <c r="B48" s="501"/>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501"/>
      <c r="B49" s="501"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501"/>
      <c r="B50" s="501"/>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501"/>
      <c r="B51" s="501"/>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501"/>
      <c r="B52" s="501"/>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501"/>
      <c r="B53" s="501"/>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501"/>
      <c r="B54" s="501"/>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501"/>
      <c r="B55" s="501"/>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501"/>
      <c r="B56" s="501"/>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501"/>
      <c r="B57" s="501"/>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501"/>
      <c r="B58" s="501"/>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501"/>
      <c r="B59" s="501"/>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501"/>
      <c r="B60" s="501"/>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501"/>
      <c r="B61" s="501"/>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501"/>
      <c r="B62" s="501"/>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501"/>
      <c r="B63" s="501"/>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501"/>
      <c r="B64" s="501"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501"/>
      <c r="B65" s="501"/>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501"/>
      <c r="B66" s="501"/>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501"/>
      <c r="B67" s="501"/>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501"/>
      <c r="B68" s="501"/>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501"/>
      <c r="B69" s="501"/>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501"/>
      <c r="B70" s="501"/>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501"/>
      <c r="B71" s="501"/>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501"/>
      <c r="B72" s="501"/>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501"/>
      <c r="B73" s="501"/>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501"/>
      <c r="B74" s="501"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501"/>
      <c r="B75" s="501"/>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501"/>
      <c r="B76" s="501"/>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501"/>
      <c r="B77" s="501"/>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501"/>
      <c r="B78" s="501"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501"/>
      <c r="B79" s="501"/>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501"/>
      <c r="B80" s="501"/>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501"/>
      <c r="B81" s="501"/>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501"/>
      <c r="B82" s="501"/>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501"/>
      <c r="B83" s="501"/>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501"/>
      <c r="B84" s="501"/>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501"/>
      <c r="B85" s="501"/>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501"/>
      <c r="B86" s="501"/>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501"/>
      <c r="B87" s="501"/>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501"/>
      <c r="B88" s="501"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501"/>
      <c r="B89" s="501"/>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501"/>
      <c r="B90" s="501"/>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501"/>
      <c r="B91" s="501"/>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501"/>
      <c r="B92" s="501"/>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501"/>
      <c r="B93" s="501"/>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501"/>
      <c r="B94" s="501"/>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501"/>
      <c r="B95" s="501"/>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501"/>
      <c r="B96" s="501"/>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501"/>
      <c r="B97" s="501"/>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501"/>
      <c r="B98" s="501"/>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501"/>
      <c r="B99" s="501"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501"/>
      <c r="B100" s="501"/>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501"/>
      <c r="B101" s="501"/>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501"/>
      <c r="B102" s="501"/>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K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7"/>
      <c r="B2" s="517"/>
      <c r="C2" s="517"/>
      <c r="D2" s="517"/>
      <c r="E2" s="517"/>
      <c r="F2" s="517"/>
      <c r="G2" s="517"/>
      <c r="H2" s="517"/>
      <c r="I2" s="517"/>
      <c r="J2" s="517"/>
      <c r="K2" s="517"/>
      <c r="L2" s="517"/>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6" t="s">
        <v>151</v>
      </c>
      <c r="B5" s="497"/>
      <c r="C5" s="497"/>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8" t="s">
        <v>358</v>
      </c>
      <c r="B6" s="520" t="s">
        <v>57</v>
      </c>
      <c r="C6" s="520"/>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19"/>
      <c r="B7" s="521"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19"/>
      <c r="B8" s="521"/>
      <c r="C8" s="333" t="s">
        <v>360</v>
      </c>
      <c r="D8" s="326">
        <v>2017</v>
      </c>
      <c r="E8" s="334">
        <v>252</v>
      </c>
      <c r="F8" s="335">
        <v>115</v>
      </c>
      <c r="G8" s="335">
        <v>707</v>
      </c>
      <c r="H8" s="335">
        <v>941</v>
      </c>
      <c r="I8" s="335">
        <v>0</v>
      </c>
      <c r="J8" s="335">
        <v>1</v>
      </c>
      <c r="K8" s="335">
        <v>0</v>
      </c>
      <c r="L8" s="336">
        <v>1</v>
      </c>
    </row>
    <row r="9" spans="1:13" x14ac:dyDescent="0.25">
      <c r="A9" s="519"/>
      <c r="B9" s="521"/>
      <c r="C9" s="333" t="s">
        <v>361</v>
      </c>
      <c r="D9" s="326">
        <v>5617</v>
      </c>
      <c r="E9" s="334">
        <v>260</v>
      </c>
      <c r="F9" s="335">
        <v>421</v>
      </c>
      <c r="G9" s="335">
        <v>3812</v>
      </c>
      <c r="H9" s="335">
        <v>1124</v>
      </c>
      <c r="I9" s="335">
        <v>0</v>
      </c>
      <c r="J9" s="335">
        <v>0</v>
      </c>
      <c r="K9" s="335">
        <v>0</v>
      </c>
      <c r="L9" s="336">
        <v>0</v>
      </c>
    </row>
    <row r="10" spans="1:13" x14ac:dyDescent="0.25">
      <c r="A10" s="519"/>
      <c r="B10" s="521"/>
      <c r="C10" s="333" t="s">
        <v>362</v>
      </c>
      <c r="D10" s="326">
        <v>1588</v>
      </c>
      <c r="E10" s="334">
        <v>184</v>
      </c>
      <c r="F10" s="335">
        <v>18</v>
      </c>
      <c r="G10" s="335">
        <v>744</v>
      </c>
      <c r="H10" s="335">
        <v>642</v>
      </c>
      <c r="I10" s="335">
        <v>0</v>
      </c>
      <c r="J10" s="335">
        <v>0</v>
      </c>
      <c r="K10" s="335">
        <v>0</v>
      </c>
      <c r="L10" s="336">
        <v>0</v>
      </c>
    </row>
    <row r="11" spans="1:13" x14ac:dyDescent="0.25">
      <c r="A11" s="519"/>
      <c r="B11" s="521"/>
      <c r="C11" s="333" t="s">
        <v>363</v>
      </c>
      <c r="D11" s="326">
        <v>2818</v>
      </c>
      <c r="E11" s="334">
        <v>241</v>
      </c>
      <c r="F11" s="335">
        <v>168</v>
      </c>
      <c r="G11" s="335">
        <v>2202</v>
      </c>
      <c r="H11" s="335">
        <v>207</v>
      </c>
      <c r="I11" s="335">
        <v>0</v>
      </c>
      <c r="J11" s="335">
        <v>0</v>
      </c>
      <c r="K11" s="335">
        <v>0</v>
      </c>
      <c r="L11" s="336">
        <v>0</v>
      </c>
    </row>
    <row r="12" spans="1:13" x14ac:dyDescent="0.25">
      <c r="A12" s="519"/>
      <c r="B12" s="521"/>
      <c r="C12" s="333" t="s">
        <v>364</v>
      </c>
      <c r="D12" s="326">
        <v>4298</v>
      </c>
      <c r="E12" s="334">
        <v>229</v>
      </c>
      <c r="F12" s="335">
        <v>130</v>
      </c>
      <c r="G12" s="335">
        <v>2342</v>
      </c>
      <c r="H12" s="335">
        <v>1596</v>
      </c>
      <c r="I12" s="335">
        <v>0</v>
      </c>
      <c r="J12" s="335">
        <v>1</v>
      </c>
      <c r="K12" s="335">
        <v>0</v>
      </c>
      <c r="L12" s="336">
        <v>0</v>
      </c>
    </row>
    <row r="13" spans="1:13" x14ac:dyDescent="0.25">
      <c r="A13" s="519"/>
      <c r="B13" s="521"/>
      <c r="C13" s="333" t="s">
        <v>365</v>
      </c>
      <c r="D13" s="326">
        <v>3374</v>
      </c>
      <c r="E13" s="334">
        <v>476</v>
      </c>
      <c r="F13" s="335">
        <v>564</v>
      </c>
      <c r="G13" s="335">
        <v>2273</v>
      </c>
      <c r="H13" s="335">
        <v>60</v>
      </c>
      <c r="I13" s="335">
        <v>0</v>
      </c>
      <c r="J13" s="335">
        <v>0</v>
      </c>
      <c r="K13" s="335">
        <v>0</v>
      </c>
      <c r="L13" s="336">
        <v>1</v>
      </c>
    </row>
    <row r="14" spans="1:13" x14ac:dyDescent="0.25">
      <c r="A14" s="519"/>
      <c r="B14" s="521"/>
      <c r="C14" s="333" t="s">
        <v>366</v>
      </c>
      <c r="D14" s="326">
        <v>1260</v>
      </c>
      <c r="E14" s="334">
        <v>268</v>
      </c>
      <c r="F14" s="335">
        <v>162</v>
      </c>
      <c r="G14" s="335">
        <v>752</v>
      </c>
      <c r="H14" s="335">
        <v>78</v>
      </c>
      <c r="I14" s="335">
        <v>0</v>
      </c>
      <c r="J14" s="335">
        <v>0</v>
      </c>
      <c r="K14" s="335">
        <v>0</v>
      </c>
      <c r="L14" s="336">
        <v>0</v>
      </c>
    </row>
    <row r="15" spans="1:13" x14ac:dyDescent="0.25">
      <c r="A15" s="519"/>
      <c r="B15" s="521"/>
      <c r="C15" s="333" t="s">
        <v>367</v>
      </c>
      <c r="D15" s="326">
        <v>5304</v>
      </c>
      <c r="E15" s="334">
        <v>100</v>
      </c>
      <c r="F15" s="335">
        <v>48</v>
      </c>
      <c r="G15" s="335">
        <v>2757</v>
      </c>
      <c r="H15" s="335">
        <v>2399</v>
      </c>
      <c r="I15" s="335">
        <v>0</v>
      </c>
      <c r="J15" s="335">
        <v>0</v>
      </c>
      <c r="K15" s="335">
        <v>0</v>
      </c>
      <c r="L15" s="336">
        <v>0</v>
      </c>
    </row>
    <row r="16" spans="1:13" x14ac:dyDescent="0.25">
      <c r="A16" s="519"/>
      <c r="B16" s="521"/>
      <c r="C16" s="333" t="s">
        <v>368</v>
      </c>
      <c r="D16" s="326">
        <v>5113</v>
      </c>
      <c r="E16" s="334">
        <v>92</v>
      </c>
      <c r="F16" s="335">
        <v>165</v>
      </c>
      <c r="G16" s="335">
        <v>3078</v>
      </c>
      <c r="H16" s="335">
        <v>1778</v>
      </c>
      <c r="I16" s="335">
        <v>0</v>
      </c>
      <c r="J16" s="335">
        <v>0</v>
      </c>
      <c r="K16" s="335">
        <v>0</v>
      </c>
      <c r="L16" s="336">
        <v>0</v>
      </c>
    </row>
    <row r="17" spans="1:12" x14ac:dyDescent="0.25">
      <c r="A17" s="519"/>
      <c r="B17" s="521"/>
      <c r="C17" s="333" t="s">
        <v>369</v>
      </c>
      <c r="D17" s="326">
        <v>9209</v>
      </c>
      <c r="E17" s="334">
        <v>100</v>
      </c>
      <c r="F17" s="335">
        <v>66</v>
      </c>
      <c r="G17" s="335">
        <v>6878</v>
      </c>
      <c r="H17" s="335">
        <v>2165</v>
      </c>
      <c r="I17" s="335">
        <v>0</v>
      </c>
      <c r="J17" s="335">
        <v>0</v>
      </c>
      <c r="K17" s="335">
        <v>0</v>
      </c>
      <c r="L17" s="336">
        <v>0</v>
      </c>
    </row>
    <row r="18" spans="1:12" x14ac:dyDescent="0.25">
      <c r="A18" s="519"/>
      <c r="B18" s="521"/>
      <c r="C18" s="333" t="s">
        <v>370</v>
      </c>
      <c r="D18" s="326">
        <v>3723</v>
      </c>
      <c r="E18" s="334">
        <v>119</v>
      </c>
      <c r="F18" s="335">
        <v>230</v>
      </c>
      <c r="G18" s="335">
        <v>397</v>
      </c>
      <c r="H18" s="335">
        <v>2977</v>
      </c>
      <c r="I18" s="335">
        <v>0</v>
      </c>
      <c r="J18" s="335">
        <v>0</v>
      </c>
      <c r="K18" s="335">
        <v>0</v>
      </c>
      <c r="L18" s="336">
        <v>0</v>
      </c>
    </row>
    <row r="19" spans="1:12" x14ac:dyDescent="0.25">
      <c r="A19" s="519"/>
      <c r="B19" s="521"/>
      <c r="C19" s="333" t="s">
        <v>371</v>
      </c>
      <c r="D19" s="326">
        <v>11585</v>
      </c>
      <c r="E19" s="334">
        <v>55</v>
      </c>
      <c r="F19" s="335">
        <v>122</v>
      </c>
      <c r="G19" s="335">
        <v>8209</v>
      </c>
      <c r="H19" s="335">
        <v>3199</v>
      </c>
      <c r="I19" s="335">
        <v>0</v>
      </c>
      <c r="J19" s="335">
        <v>0</v>
      </c>
      <c r="K19" s="335">
        <v>0</v>
      </c>
      <c r="L19" s="336">
        <v>0</v>
      </c>
    </row>
    <row r="20" spans="1:12" x14ac:dyDescent="0.25">
      <c r="A20" s="519"/>
      <c r="B20" s="521"/>
      <c r="C20" s="333" t="s">
        <v>372</v>
      </c>
      <c r="D20" s="326">
        <v>3966</v>
      </c>
      <c r="E20" s="334">
        <v>505</v>
      </c>
      <c r="F20" s="335">
        <v>315</v>
      </c>
      <c r="G20" s="335">
        <v>1052</v>
      </c>
      <c r="H20" s="335">
        <v>2094</v>
      </c>
      <c r="I20" s="335">
        <v>0</v>
      </c>
      <c r="J20" s="335">
        <v>0</v>
      </c>
      <c r="K20" s="335">
        <v>0</v>
      </c>
      <c r="L20" s="336">
        <v>0</v>
      </c>
    </row>
    <row r="21" spans="1:12" x14ac:dyDescent="0.25">
      <c r="A21" s="519"/>
      <c r="B21" s="521"/>
      <c r="C21" s="333" t="s">
        <v>373</v>
      </c>
      <c r="D21" s="326">
        <v>4458</v>
      </c>
      <c r="E21" s="334">
        <v>281</v>
      </c>
      <c r="F21" s="335">
        <v>303</v>
      </c>
      <c r="G21" s="335">
        <v>3397</v>
      </c>
      <c r="H21" s="335">
        <v>474</v>
      </c>
      <c r="I21" s="335">
        <v>0</v>
      </c>
      <c r="J21" s="335">
        <v>0</v>
      </c>
      <c r="K21" s="335">
        <v>0</v>
      </c>
      <c r="L21" s="336">
        <v>3</v>
      </c>
    </row>
    <row r="22" spans="1:12" x14ac:dyDescent="0.25">
      <c r="A22" s="519"/>
      <c r="B22" s="521"/>
      <c r="C22" s="333" t="s">
        <v>374</v>
      </c>
      <c r="D22" s="326">
        <v>3806</v>
      </c>
      <c r="E22" s="334">
        <v>325</v>
      </c>
      <c r="F22" s="335">
        <v>663</v>
      </c>
      <c r="G22" s="335">
        <v>1475</v>
      </c>
      <c r="H22" s="335">
        <v>1343</v>
      </c>
      <c r="I22" s="335">
        <v>0</v>
      </c>
      <c r="J22" s="335">
        <v>0</v>
      </c>
      <c r="K22" s="335">
        <v>0</v>
      </c>
      <c r="L22" s="336">
        <v>0</v>
      </c>
    </row>
    <row r="23" spans="1:12" x14ac:dyDescent="0.25">
      <c r="A23" s="519"/>
      <c r="B23" s="521"/>
      <c r="C23" s="333" t="s">
        <v>375</v>
      </c>
      <c r="D23" s="326">
        <v>5626</v>
      </c>
      <c r="E23" s="334">
        <v>762</v>
      </c>
      <c r="F23" s="335">
        <v>130</v>
      </c>
      <c r="G23" s="335">
        <v>3803</v>
      </c>
      <c r="H23" s="335">
        <v>929</v>
      </c>
      <c r="I23" s="335">
        <v>0</v>
      </c>
      <c r="J23" s="335">
        <v>0</v>
      </c>
      <c r="K23" s="335">
        <v>0</v>
      </c>
      <c r="L23" s="336">
        <v>2</v>
      </c>
    </row>
    <row r="24" spans="1:12" x14ac:dyDescent="0.25">
      <c r="A24" s="519"/>
      <c r="B24" s="521"/>
      <c r="C24" s="333" t="s">
        <v>376</v>
      </c>
      <c r="D24" s="326">
        <v>14413</v>
      </c>
      <c r="E24" s="334">
        <v>202</v>
      </c>
      <c r="F24" s="335">
        <v>519</v>
      </c>
      <c r="G24" s="335">
        <v>7258</v>
      </c>
      <c r="H24" s="335">
        <v>6434</v>
      </c>
      <c r="I24" s="335">
        <v>0</v>
      </c>
      <c r="J24" s="335">
        <v>0</v>
      </c>
      <c r="K24" s="335">
        <v>0</v>
      </c>
      <c r="L24" s="336">
        <v>0</v>
      </c>
    </row>
    <row r="25" spans="1:12" x14ac:dyDescent="0.25">
      <c r="A25" s="519"/>
      <c r="B25" s="521"/>
      <c r="C25" s="333" t="s">
        <v>377</v>
      </c>
      <c r="D25" s="326">
        <v>10543</v>
      </c>
      <c r="E25" s="334">
        <v>463</v>
      </c>
      <c r="F25" s="335">
        <v>726</v>
      </c>
      <c r="G25" s="335">
        <v>8209</v>
      </c>
      <c r="H25" s="335">
        <v>1145</v>
      </c>
      <c r="I25" s="335">
        <v>0</v>
      </c>
      <c r="J25" s="335">
        <v>0</v>
      </c>
      <c r="K25" s="335">
        <v>0</v>
      </c>
      <c r="L25" s="336">
        <v>0</v>
      </c>
    </row>
    <row r="26" spans="1:12" x14ac:dyDescent="0.25">
      <c r="A26" s="519"/>
      <c r="B26" s="521"/>
      <c r="C26" s="333" t="s">
        <v>378</v>
      </c>
      <c r="D26" s="326">
        <v>6721</v>
      </c>
      <c r="E26" s="334">
        <v>563</v>
      </c>
      <c r="F26" s="335">
        <v>327</v>
      </c>
      <c r="G26" s="335">
        <v>3608</v>
      </c>
      <c r="H26" s="335">
        <v>2222</v>
      </c>
      <c r="I26" s="335">
        <v>0</v>
      </c>
      <c r="J26" s="335">
        <v>1</v>
      </c>
      <c r="K26" s="335">
        <v>0</v>
      </c>
      <c r="L26" s="336">
        <v>0</v>
      </c>
    </row>
    <row r="27" spans="1:12" x14ac:dyDescent="0.25">
      <c r="A27" s="519"/>
      <c r="B27" s="521"/>
      <c r="C27" s="333" t="s">
        <v>379</v>
      </c>
      <c r="D27" s="326">
        <v>9952</v>
      </c>
      <c r="E27" s="334">
        <v>394</v>
      </c>
      <c r="F27" s="335">
        <v>352</v>
      </c>
      <c r="G27" s="335">
        <v>3079</v>
      </c>
      <c r="H27" s="335">
        <v>6127</v>
      </c>
      <c r="I27" s="335">
        <v>0</v>
      </c>
      <c r="J27" s="335">
        <v>0</v>
      </c>
      <c r="K27" s="335">
        <v>0</v>
      </c>
      <c r="L27" s="336">
        <v>0</v>
      </c>
    </row>
    <row r="28" spans="1:12" x14ac:dyDescent="0.25">
      <c r="A28" s="519"/>
      <c r="B28" s="521" t="s">
        <v>380</v>
      </c>
      <c r="C28" s="333" t="s">
        <v>57</v>
      </c>
      <c r="D28" s="326">
        <v>8501</v>
      </c>
      <c r="E28" s="334">
        <v>1925</v>
      </c>
      <c r="F28" s="335">
        <v>1930</v>
      </c>
      <c r="G28" s="335">
        <v>2933</v>
      </c>
      <c r="H28" s="335">
        <v>1700</v>
      </c>
      <c r="I28" s="335">
        <v>0</v>
      </c>
      <c r="J28" s="335">
        <v>10</v>
      </c>
      <c r="K28" s="335">
        <v>0</v>
      </c>
      <c r="L28" s="336">
        <v>3</v>
      </c>
    </row>
    <row r="29" spans="1:12" x14ac:dyDescent="0.25">
      <c r="A29" s="519"/>
      <c r="B29" s="521"/>
      <c r="C29" s="333" t="s">
        <v>381</v>
      </c>
      <c r="D29" s="326">
        <v>4509</v>
      </c>
      <c r="E29" s="334">
        <v>732</v>
      </c>
      <c r="F29" s="335">
        <v>606</v>
      </c>
      <c r="G29" s="335">
        <v>1771</v>
      </c>
      <c r="H29" s="335">
        <v>1396</v>
      </c>
      <c r="I29" s="335">
        <v>0</v>
      </c>
      <c r="J29" s="335">
        <v>1</v>
      </c>
      <c r="K29" s="335">
        <v>0</v>
      </c>
      <c r="L29" s="336">
        <v>3</v>
      </c>
    </row>
    <row r="30" spans="1:12" x14ac:dyDescent="0.25">
      <c r="A30" s="519"/>
      <c r="B30" s="521"/>
      <c r="C30" s="333" t="s">
        <v>382</v>
      </c>
      <c r="D30" s="326">
        <v>3992</v>
      </c>
      <c r="E30" s="334">
        <v>1193</v>
      </c>
      <c r="F30" s="335">
        <v>1324</v>
      </c>
      <c r="G30" s="335">
        <v>1162</v>
      </c>
      <c r="H30" s="335">
        <v>304</v>
      </c>
      <c r="I30" s="335">
        <v>0</v>
      </c>
      <c r="J30" s="335">
        <v>9</v>
      </c>
      <c r="K30" s="335">
        <v>0</v>
      </c>
      <c r="L30" s="336">
        <v>0</v>
      </c>
    </row>
    <row r="31" spans="1:12" x14ac:dyDescent="0.25">
      <c r="A31" s="519"/>
      <c r="B31" s="521" t="s">
        <v>383</v>
      </c>
      <c r="C31" s="333" t="s">
        <v>57</v>
      </c>
      <c r="D31" s="326">
        <v>8476</v>
      </c>
      <c r="E31" s="334">
        <v>2576</v>
      </c>
      <c r="F31" s="335">
        <v>619</v>
      </c>
      <c r="G31" s="335">
        <v>3369</v>
      </c>
      <c r="H31" s="335">
        <v>1908</v>
      </c>
      <c r="I31" s="335">
        <v>0</v>
      </c>
      <c r="J31" s="335">
        <v>2</v>
      </c>
      <c r="K31" s="335">
        <v>0</v>
      </c>
      <c r="L31" s="336">
        <v>2</v>
      </c>
    </row>
    <row r="32" spans="1:12" x14ac:dyDescent="0.25">
      <c r="A32" s="519"/>
      <c r="B32" s="521"/>
      <c r="C32" s="333" t="s">
        <v>384</v>
      </c>
      <c r="D32" s="326">
        <v>3618</v>
      </c>
      <c r="E32" s="334">
        <v>1345</v>
      </c>
      <c r="F32" s="335">
        <v>483</v>
      </c>
      <c r="G32" s="335">
        <v>1120</v>
      </c>
      <c r="H32" s="335">
        <v>668</v>
      </c>
      <c r="I32" s="335">
        <v>0</v>
      </c>
      <c r="J32" s="335">
        <v>0</v>
      </c>
      <c r="K32" s="335">
        <v>0</v>
      </c>
      <c r="L32" s="336">
        <v>2</v>
      </c>
    </row>
    <row r="33" spans="1:12" x14ac:dyDescent="0.25">
      <c r="A33" s="519"/>
      <c r="B33" s="521"/>
      <c r="C33" s="333" t="s">
        <v>385</v>
      </c>
      <c r="D33" s="326">
        <v>4858</v>
      </c>
      <c r="E33" s="334">
        <v>1231</v>
      </c>
      <c r="F33" s="335">
        <v>136</v>
      </c>
      <c r="G33" s="335">
        <v>2249</v>
      </c>
      <c r="H33" s="335">
        <v>1240</v>
      </c>
      <c r="I33" s="335">
        <v>0</v>
      </c>
      <c r="J33" s="335">
        <v>2</v>
      </c>
      <c r="K33" s="335">
        <v>0</v>
      </c>
      <c r="L33" s="336">
        <v>0</v>
      </c>
    </row>
    <row r="34" spans="1:12" x14ac:dyDescent="0.25">
      <c r="A34" s="519"/>
      <c r="B34" s="521" t="s">
        <v>386</v>
      </c>
      <c r="C34" s="333" t="s">
        <v>57</v>
      </c>
      <c r="D34" s="326">
        <v>20208</v>
      </c>
      <c r="E34" s="334">
        <v>2838</v>
      </c>
      <c r="F34" s="335">
        <v>2250</v>
      </c>
      <c r="G34" s="335">
        <v>8639</v>
      </c>
      <c r="H34" s="335">
        <v>6471</v>
      </c>
      <c r="I34" s="335">
        <v>0</v>
      </c>
      <c r="J34" s="335">
        <v>5</v>
      </c>
      <c r="K34" s="335">
        <v>0</v>
      </c>
      <c r="L34" s="336">
        <v>5</v>
      </c>
    </row>
    <row r="35" spans="1:12" x14ac:dyDescent="0.25">
      <c r="A35" s="519"/>
      <c r="B35" s="521"/>
      <c r="C35" s="333" t="s">
        <v>387</v>
      </c>
      <c r="D35" s="326">
        <v>1544</v>
      </c>
      <c r="E35" s="334">
        <v>210</v>
      </c>
      <c r="F35" s="335">
        <v>154</v>
      </c>
      <c r="G35" s="335">
        <v>844</v>
      </c>
      <c r="H35" s="335">
        <v>335</v>
      </c>
      <c r="I35" s="335">
        <v>0</v>
      </c>
      <c r="J35" s="335">
        <v>1</v>
      </c>
      <c r="K35" s="335">
        <v>0</v>
      </c>
      <c r="L35" s="336">
        <v>0</v>
      </c>
    </row>
    <row r="36" spans="1:12" x14ac:dyDescent="0.25">
      <c r="A36" s="519"/>
      <c r="B36" s="521"/>
      <c r="C36" s="333" t="s">
        <v>388</v>
      </c>
      <c r="D36" s="326">
        <v>3763</v>
      </c>
      <c r="E36" s="334">
        <v>556</v>
      </c>
      <c r="F36" s="335">
        <v>184</v>
      </c>
      <c r="G36" s="335">
        <v>2181</v>
      </c>
      <c r="H36" s="335">
        <v>837</v>
      </c>
      <c r="I36" s="335">
        <v>0</v>
      </c>
      <c r="J36" s="335">
        <v>1</v>
      </c>
      <c r="K36" s="335">
        <v>0</v>
      </c>
      <c r="L36" s="336">
        <v>4</v>
      </c>
    </row>
    <row r="37" spans="1:12" x14ac:dyDescent="0.25">
      <c r="A37" s="519"/>
      <c r="B37" s="521"/>
      <c r="C37" s="333" t="s">
        <v>389</v>
      </c>
      <c r="D37" s="326">
        <v>2896</v>
      </c>
      <c r="E37" s="334">
        <v>217</v>
      </c>
      <c r="F37" s="335">
        <v>810</v>
      </c>
      <c r="G37" s="335">
        <v>1446</v>
      </c>
      <c r="H37" s="335">
        <v>423</v>
      </c>
      <c r="I37" s="335">
        <v>0</v>
      </c>
      <c r="J37" s="335">
        <v>0</v>
      </c>
      <c r="K37" s="335">
        <v>0</v>
      </c>
      <c r="L37" s="336">
        <v>0</v>
      </c>
    </row>
    <row r="38" spans="1:12" x14ac:dyDescent="0.25">
      <c r="A38" s="519"/>
      <c r="B38" s="521"/>
      <c r="C38" s="333" t="s">
        <v>390</v>
      </c>
      <c r="D38" s="326">
        <v>7269</v>
      </c>
      <c r="E38" s="334">
        <v>440</v>
      </c>
      <c r="F38" s="335">
        <v>794</v>
      </c>
      <c r="G38" s="335">
        <v>2460</v>
      </c>
      <c r="H38" s="335">
        <v>3572</v>
      </c>
      <c r="I38" s="335">
        <v>0</v>
      </c>
      <c r="J38" s="335">
        <v>2</v>
      </c>
      <c r="K38" s="335">
        <v>0</v>
      </c>
      <c r="L38" s="336">
        <v>1</v>
      </c>
    </row>
    <row r="39" spans="1:12" x14ac:dyDescent="0.25">
      <c r="A39" s="519"/>
      <c r="B39" s="521"/>
      <c r="C39" s="333" t="s">
        <v>391</v>
      </c>
      <c r="D39" s="326">
        <v>4736</v>
      </c>
      <c r="E39" s="334">
        <v>1415</v>
      </c>
      <c r="F39" s="335">
        <v>308</v>
      </c>
      <c r="G39" s="335">
        <v>1708</v>
      </c>
      <c r="H39" s="335">
        <v>1304</v>
      </c>
      <c r="I39" s="335">
        <v>0</v>
      </c>
      <c r="J39" s="335">
        <v>1</v>
      </c>
      <c r="K39" s="335">
        <v>0</v>
      </c>
      <c r="L39" s="336">
        <v>0</v>
      </c>
    </row>
    <row r="40" spans="1:12" x14ac:dyDescent="0.25">
      <c r="A40" s="519"/>
      <c r="B40" s="521" t="s">
        <v>392</v>
      </c>
      <c r="C40" s="333" t="s">
        <v>57</v>
      </c>
      <c r="D40" s="326">
        <v>6004</v>
      </c>
      <c r="E40" s="334">
        <v>3117</v>
      </c>
      <c r="F40" s="335">
        <v>158</v>
      </c>
      <c r="G40" s="335">
        <v>1148</v>
      </c>
      <c r="H40" s="335">
        <v>1574</v>
      </c>
      <c r="I40" s="335">
        <v>0</v>
      </c>
      <c r="J40" s="335">
        <v>5</v>
      </c>
      <c r="K40" s="335">
        <v>0</v>
      </c>
      <c r="L40" s="336">
        <v>2</v>
      </c>
    </row>
    <row r="41" spans="1:12" x14ac:dyDescent="0.25">
      <c r="A41" s="519"/>
      <c r="B41" s="521"/>
      <c r="C41" s="333" t="s">
        <v>393</v>
      </c>
      <c r="D41" s="326">
        <v>6004</v>
      </c>
      <c r="E41" s="334">
        <v>3117</v>
      </c>
      <c r="F41" s="335">
        <v>158</v>
      </c>
      <c r="G41" s="335">
        <v>1148</v>
      </c>
      <c r="H41" s="335">
        <v>1574</v>
      </c>
      <c r="I41" s="335">
        <v>0</v>
      </c>
      <c r="J41" s="335">
        <v>5</v>
      </c>
      <c r="K41" s="335">
        <v>0</v>
      </c>
      <c r="L41" s="336">
        <v>2</v>
      </c>
    </row>
    <row r="42" spans="1:12" x14ac:dyDescent="0.25">
      <c r="A42" s="519"/>
      <c r="B42" s="521" t="s">
        <v>394</v>
      </c>
      <c r="C42" s="333" t="s">
        <v>57</v>
      </c>
      <c r="D42" s="326">
        <v>12987</v>
      </c>
      <c r="E42" s="334">
        <v>2854</v>
      </c>
      <c r="F42" s="335">
        <v>1349</v>
      </c>
      <c r="G42" s="335">
        <v>7720</v>
      </c>
      <c r="H42" s="335">
        <v>1056</v>
      </c>
      <c r="I42" s="335">
        <v>0</v>
      </c>
      <c r="J42" s="335">
        <v>7</v>
      </c>
      <c r="K42" s="335">
        <v>0</v>
      </c>
      <c r="L42" s="336">
        <v>1</v>
      </c>
    </row>
    <row r="43" spans="1:12" x14ac:dyDescent="0.25">
      <c r="A43" s="519"/>
      <c r="B43" s="521"/>
      <c r="C43" s="333" t="s">
        <v>395</v>
      </c>
      <c r="D43" s="326">
        <v>2600</v>
      </c>
      <c r="E43" s="334">
        <v>754</v>
      </c>
      <c r="F43" s="335">
        <v>324</v>
      </c>
      <c r="G43" s="335">
        <v>1522</v>
      </c>
      <c r="H43" s="335">
        <v>0</v>
      </c>
      <c r="I43" s="335">
        <v>0</v>
      </c>
      <c r="J43" s="335">
        <v>0</v>
      </c>
      <c r="K43" s="335">
        <v>0</v>
      </c>
      <c r="L43" s="336">
        <v>0</v>
      </c>
    </row>
    <row r="44" spans="1:12" x14ac:dyDescent="0.25">
      <c r="A44" s="519"/>
      <c r="B44" s="521"/>
      <c r="C44" s="333" t="s">
        <v>396</v>
      </c>
      <c r="D44" s="326">
        <v>1460</v>
      </c>
      <c r="E44" s="334">
        <v>791</v>
      </c>
      <c r="F44" s="335">
        <v>305</v>
      </c>
      <c r="G44" s="335">
        <v>362</v>
      </c>
      <c r="H44" s="335">
        <v>0</v>
      </c>
      <c r="I44" s="335">
        <v>0</v>
      </c>
      <c r="J44" s="335">
        <v>2</v>
      </c>
      <c r="K44" s="335">
        <v>0</v>
      </c>
      <c r="L44" s="336">
        <v>0</v>
      </c>
    </row>
    <row r="45" spans="1:12" x14ac:dyDescent="0.25">
      <c r="A45" s="519"/>
      <c r="B45" s="521"/>
      <c r="C45" s="333" t="s">
        <v>397</v>
      </c>
      <c r="D45" s="326">
        <v>2209</v>
      </c>
      <c r="E45" s="334">
        <v>553</v>
      </c>
      <c r="F45" s="335">
        <v>247</v>
      </c>
      <c r="G45" s="335">
        <v>1299</v>
      </c>
      <c r="H45" s="335">
        <v>106</v>
      </c>
      <c r="I45" s="335">
        <v>0</v>
      </c>
      <c r="J45" s="335">
        <v>3</v>
      </c>
      <c r="K45" s="335">
        <v>0</v>
      </c>
      <c r="L45" s="336">
        <v>1</v>
      </c>
    </row>
    <row r="46" spans="1:12" x14ac:dyDescent="0.25">
      <c r="A46" s="519"/>
      <c r="B46" s="521"/>
      <c r="C46" s="333" t="s">
        <v>398</v>
      </c>
      <c r="D46" s="326">
        <v>3085</v>
      </c>
      <c r="E46" s="334">
        <v>348</v>
      </c>
      <c r="F46" s="335">
        <v>249</v>
      </c>
      <c r="G46" s="335">
        <v>2487</v>
      </c>
      <c r="H46" s="335">
        <v>0</v>
      </c>
      <c r="I46" s="335">
        <v>0</v>
      </c>
      <c r="J46" s="335">
        <v>1</v>
      </c>
      <c r="K46" s="335">
        <v>0</v>
      </c>
      <c r="L46" s="336">
        <v>0</v>
      </c>
    </row>
    <row r="47" spans="1:12" x14ac:dyDescent="0.25">
      <c r="A47" s="519"/>
      <c r="B47" s="521"/>
      <c r="C47" s="333" t="s">
        <v>399</v>
      </c>
      <c r="D47" s="326">
        <v>3633</v>
      </c>
      <c r="E47" s="334">
        <v>408</v>
      </c>
      <c r="F47" s="335">
        <v>224</v>
      </c>
      <c r="G47" s="335">
        <v>2050</v>
      </c>
      <c r="H47" s="335">
        <v>950</v>
      </c>
      <c r="I47" s="335">
        <v>0</v>
      </c>
      <c r="J47" s="335">
        <v>1</v>
      </c>
      <c r="K47" s="335">
        <v>0</v>
      </c>
      <c r="L47" s="336">
        <v>0</v>
      </c>
    </row>
    <row r="48" spans="1:12" x14ac:dyDescent="0.25">
      <c r="A48" s="519"/>
      <c r="B48" s="521"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19"/>
      <c r="B49" s="521"/>
      <c r="C49" s="333" t="s">
        <v>401</v>
      </c>
      <c r="D49" s="326">
        <v>5072</v>
      </c>
      <c r="E49" s="334">
        <v>696</v>
      </c>
      <c r="F49" s="335">
        <v>725</v>
      </c>
      <c r="G49" s="335">
        <v>1489</v>
      </c>
      <c r="H49" s="335">
        <v>2161</v>
      </c>
      <c r="I49" s="335">
        <v>0</v>
      </c>
      <c r="J49" s="335">
        <v>1</v>
      </c>
      <c r="K49" s="335">
        <v>0</v>
      </c>
      <c r="L49" s="336">
        <v>0</v>
      </c>
    </row>
    <row r="50" spans="1:12" x14ac:dyDescent="0.25">
      <c r="A50" s="519"/>
      <c r="B50" s="521"/>
      <c r="C50" s="333" t="s">
        <v>402</v>
      </c>
      <c r="D50" s="326">
        <v>3927</v>
      </c>
      <c r="E50" s="334">
        <v>705</v>
      </c>
      <c r="F50" s="335">
        <v>526</v>
      </c>
      <c r="G50" s="335">
        <v>566</v>
      </c>
      <c r="H50" s="335">
        <v>2129</v>
      </c>
      <c r="I50" s="335">
        <v>0</v>
      </c>
      <c r="J50" s="335">
        <v>1</v>
      </c>
      <c r="K50" s="335">
        <v>0</v>
      </c>
      <c r="L50" s="336">
        <v>0</v>
      </c>
    </row>
    <row r="51" spans="1:12" x14ac:dyDescent="0.25">
      <c r="A51" s="519"/>
      <c r="B51" s="521"/>
      <c r="C51" s="333" t="s">
        <v>403</v>
      </c>
      <c r="D51" s="326">
        <v>6138</v>
      </c>
      <c r="E51" s="334">
        <v>728</v>
      </c>
      <c r="F51" s="335">
        <v>717</v>
      </c>
      <c r="G51" s="335">
        <v>787</v>
      </c>
      <c r="H51" s="335">
        <v>3906</v>
      </c>
      <c r="I51" s="335">
        <v>0</v>
      </c>
      <c r="J51" s="335">
        <v>0</v>
      </c>
      <c r="K51" s="335">
        <v>0</v>
      </c>
      <c r="L51" s="336">
        <v>0</v>
      </c>
    </row>
    <row r="52" spans="1:12" x14ac:dyDescent="0.25">
      <c r="A52" s="519"/>
      <c r="B52" s="521"/>
      <c r="C52" s="333" t="s">
        <v>404</v>
      </c>
      <c r="D52" s="326">
        <v>3387</v>
      </c>
      <c r="E52" s="334">
        <v>1068</v>
      </c>
      <c r="F52" s="335">
        <v>442</v>
      </c>
      <c r="G52" s="335">
        <v>1130</v>
      </c>
      <c r="H52" s="335">
        <v>746</v>
      </c>
      <c r="I52" s="335">
        <v>0</v>
      </c>
      <c r="J52" s="335">
        <v>1</v>
      </c>
      <c r="K52" s="335">
        <v>0</v>
      </c>
      <c r="L52" s="336">
        <v>0</v>
      </c>
    </row>
    <row r="53" spans="1:12" x14ac:dyDescent="0.25">
      <c r="A53" s="519"/>
      <c r="B53" s="521"/>
      <c r="C53" s="333" t="s">
        <v>405</v>
      </c>
      <c r="D53" s="326">
        <v>2305</v>
      </c>
      <c r="E53" s="334">
        <v>1161</v>
      </c>
      <c r="F53" s="335">
        <v>370</v>
      </c>
      <c r="G53" s="335">
        <v>559</v>
      </c>
      <c r="H53" s="335">
        <v>215</v>
      </c>
      <c r="I53" s="335">
        <v>0</v>
      </c>
      <c r="J53" s="335">
        <v>0</v>
      </c>
      <c r="K53" s="335">
        <v>0</v>
      </c>
      <c r="L53" s="336">
        <v>0</v>
      </c>
    </row>
    <row r="54" spans="1:12" x14ac:dyDescent="0.25">
      <c r="A54" s="519"/>
      <c r="B54" s="521"/>
      <c r="C54" s="333" t="s">
        <v>406</v>
      </c>
      <c r="D54" s="326">
        <v>6601</v>
      </c>
      <c r="E54" s="334">
        <v>4510</v>
      </c>
      <c r="F54" s="335">
        <v>687</v>
      </c>
      <c r="G54" s="335">
        <v>1306</v>
      </c>
      <c r="H54" s="335">
        <v>87</v>
      </c>
      <c r="I54" s="335">
        <v>0</v>
      </c>
      <c r="J54" s="335">
        <v>11</v>
      </c>
      <c r="K54" s="335">
        <v>0</v>
      </c>
      <c r="L54" s="336">
        <v>0</v>
      </c>
    </row>
    <row r="55" spans="1:12" x14ac:dyDescent="0.25">
      <c r="A55" s="519"/>
      <c r="B55" s="521"/>
      <c r="C55" s="333" t="s">
        <v>407</v>
      </c>
      <c r="D55" s="326">
        <v>2161</v>
      </c>
      <c r="E55" s="334">
        <v>894</v>
      </c>
      <c r="F55" s="335">
        <v>76</v>
      </c>
      <c r="G55" s="335">
        <v>1122</v>
      </c>
      <c r="H55" s="335">
        <v>69</v>
      </c>
      <c r="I55" s="335">
        <v>0</v>
      </c>
      <c r="J55" s="335">
        <v>0</v>
      </c>
      <c r="K55" s="335">
        <v>0</v>
      </c>
      <c r="L55" s="336">
        <v>0</v>
      </c>
    </row>
    <row r="56" spans="1:12" x14ac:dyDescent="0.25">
      <c r="A56" s="519"/>
      <c r="B56" s="521"/>
      <c r="C56" s="333" t="s">
        <v>408</v>
      </c>
      <c r="D56" s="326">
        <v>13025</v>
      </c>
      <c r="E56" s="334">
        <v>1054</v>
      </c>
      <c r="F56" s="335">
        <v>1329</v>
      </c>
      <c r="G56" s="335">
        <v>1080</v>
      </c>
      <c r="H56" s="335">
        <v>9561</v>
      </c>
      <c r="I56" s="335">
        <v>0</v>
      </c>
      <c r="J56" s="335">
        <v>1</v>
      </c>
      <c r="K56" s="335">
        <v>0</v>
      </c>
      <c r="L56" s="336">
        <v>0</v>
      </c>
    </row>
    <row r="57" spans="1:12" x14ac:dyDescent="0.25">
      <c r="A57" s="519"/>
      <c r="B57" s="521"/>
      <c r="C57" s="333" t="s">
        <v>409</v>
      </c>
      <c r="D57" s="326">
        <v>6125</v>
      </c>
      <c r="E57" s="334">
        <v>958</v>
      </c>
      <c r="F57" s="335">
        <v>564</v>
      </c>
      <c r="G57" s="335">
        <v>1151</v>
      </c>
      <c r="H57" s="335">
        <v>3452</v>
      </c>
      <c r="I57" s="335">
        <v>0</v>
      </c>
      <c r="J57" s="335">
        <v>0</v>
      </c>
      <c r="K57" s="335">
        <v>0</v>
      </c>
      <c r="L57" s="336">
        <v>0</v>
      </c>
    </row>
    <row r="58" spans="1:12" x14ac:dyDescent="0.25">
      <c r="A58" s="519"/>
      <c r="B58" s="521"/>
      <c r="C58" s="333" t="s">
        <v>410</v>
      </c>
      <c r="D58" s="326">
        <v>5968</v>
      </c>
      <c r="E58" s="334">
        <v>1011</v>
      </c>
      <c r="F58" s="335">
        <v>228</v>
      </c>
      <c r="G58" s="335">
        <v>2249</v>
      </c>
      <c r="H58" s="335">
        <v>2480</v>
      </c>
      <c r="I58" s="335">
        <v>0</v>
      </c>
      <c r="J58" s="335">
        <v>0</v>
      </c>
      <c r="K58" s="335">
        <v>0</v>
      </c>
      <c r="L58" s="336">
        <v>0</v>
      </c>
    </row>
    <row r="59" spans="1:12" x14ac:dyDescent="0.25">
      <c r="A59" s="519"/>
      <c r="B59" s="521"/>
      <c r="C59" s="333" t="s">
        <v>411</v>
      </c>
      <c r="D59" s="326">
        <v>4613</v>
      </c>
      <c r="E59" s="334">
        <v>1358</v>
      </c>
      <c r="F59" s="335">
        <v>375</v>
      </c>
      <c r="G59" s="335">
        <v>1739</v>
      </c>
      <c r="H59" s="335">
        <v>1140</v>
      </c>
      <c r="I59" s="335">
        <v>0</v>
      </c>
      <c r="J59" s="335">
        <v>1</v>
      </c>
      <c r="K59" s="335">
        <v>0</v>
      </c>
      <c r="L59" s="336">
        <v>0</v>
      </c>
    </row>
    <row r="60" spans="1:12" x14ac:dyDescent="0.25">
      <c r="A60" s="519"/>
      <c r="B60" s="521"/>
      <c r="C60" s="333" t="s">
        <v>412</v>
      </c>
      <c r="D60" s="326">
        <v>3569</v>
      </c>
      <c r="E60" s="334">
        <v>895</v>
      </c>
      <c r="F60" s="335">
        <v>706</v>
      </c>
      <c r="G60" s="335">
        <v>1131</v>
      </c>
      <c r="H60" s="335">
        <v>837</v>
      </c>
      <c r="I60" s="335">
        <v>0</v>
      </c>
      <c r="J60" s="335">
        <v>0</v>
      </c>
      <c r="K60" s="335">
        <v>0</v>
      </c>
      <c r="L60" s="336">
        <v>0</v>
      </c>
    </row>
    <row r="61" spans="1:12" x14ac:dyDescent="0.25">
      <c r="A61" s="519"/>
      <c r="B61" s="521"/>
      <c r="C61" s="333" t="s">
        <v>413</v>
      </c>
      <c r="D61" s="326">
        <v>3952</v>
      </c>
      <c r="E61" s="334">
        <v>933</v>
      </c>
      <c r="F61" s="335">
        <v>692</v>
      </c>
      <c r="G61" s="335">
        <v>1432</v>
      </c>
      <c r="H61" s="335">
        <v>895</v>
      </c>
      <c r="I61" s="335">
        <v>0</v>
      </c>
      <c r="J61" s="335">
        <v>0</v>
      </c>
      <c r="K61" s="335">
        <v>0</v>
      </c>
      <c r="L61" s="336">
        <v>0</v>
      </c>
    </row>
    <row r="62" spans="1:12" x14ac:dyDescent="0.25">
      <c r="A62" s="519"/>
      <c r="B62" s="521"/>
      <c r="C62" s="333" t="s">
        <v>414</v>
      </c>
      <c r="D62" s="326">
        <v>2404</v>
      </c>
      <c r="E62" s="334">
        <v>1409</v>
      </c>
      <c r="F62" s="335">
        <v>70</v>
      </c>
      <c r="G62" s="335">
        <v>423</v>
      </c>
      <c r="H62" s="335">
        <v>502</v>
      </c>
      <c r="I62" s="335">
        <v>0</v>
      </c>
      <c r="J62" s="335">
        <v>0</v>
      </c>
      <c r="K62" s="335">
        <v>0</v>
      </c>
      <c r="L62" s="336">
        <v>0</v>
      </c>
    </row>
    <row r="63" spans="1:12" x14ac:dyDescent="0.25">
      <c r="A63" s="519"/>
      <c r="B63" s="521" t="s">
        <v>415</v>
      </c>
      <c r="C63" s="333" t="s">
        <v>57</v>
      </c>
      <c r="D63" s="326">
        <v>35642</v>
      </c>
      <c r="E63" s="334">
        <v>2050</v>
      </c>
      <c r="F63" s="335">
        <v>4767</v>
      </c>
      <c r="G63" s="335">
        <v>10284</v>
      </c>
      <c r="H63" s="335">
        <v>18499</v>
      </c>
      <c r="I63" s="335">
        <v>0</v>
      </c>
      <c r="J63" s="335">
        <v>41.999999999999993</v>
      </c>
      <c r="K63" s="335">
        <v>0</v>
      </c>
      <c r="L63" s="336">
        <v>0</v>
      </c>
    </row>
    <row r="64" spans="1:12" x14ac:dyDescent="0.25">
      <c r="A64" s="519"/>
      <c r="B64" s="521"/>
      <c r="C64" s="333" t="s">
        <v>416</v>
      </c>
      <c r="D64" s="326">
        <v>4954</v>
      </c>
      <c r="E64" s="334">
        <v>117</v>
      </c>
      <c r="F64" s="335">
        <v>288</v>
      </c>
      <c r="G64" s="335">
        <v>1669</v>
      </c>
      <c r="H64" s="335">
        <v>2854</v>
      </c>
      <c r="I64" s="335">
        <v>0</v>
      </c>
      <c r="J64" s="335">
        <v>26</v>
      </c>
      <c r="K64" s="335">
        <v>0</v>
      </c>
      <c r="L64" s="336">
        <v>0</v>
      </c>
    </row>
    <row r="65" spans="1:12" x14ac:dyDescent="0.25">
      <c r="A65" s="519"/>
      <c r="B65" s="521"/>
      <c r="C65" s="333" t="s">
        <v>417</v>
      </c>
      <c r="D65" s="326">
        <v>3825</v>
      </c>
      <c r="E65" s="334">
        <v>165</v>
      </c>
      <c r="F65" s="335">
        <v>1029</v>
      </c>
      <c r="G65" s="335">
        <v>1216</v>
      </c>
      <c r="H65" s="335">
        <v>1414</v>
      </c>
      <c r="I65" s="335">
        <v>0</v>
      </c>
      <c r="J65" s="335">
        <v>1</v>
      </c>
      <c r="K65" s="335">
        <v>0</v>
      </c>
      <c r="L65" s="336">
        <v>0</v>
      </c>
    </row>
    <row r="66" spans="1:12" x14ac:dyDescent="0.25">
      <c r="A66" s="519"/>
      <c r="B66" s="521"/>
      <c r="C66" s="333" t="s">
        <v>418</v>
      </c>
      <c r="D66" s="326">
        <v>4380</v>
      </c>
      <c r="E66" s="334">
        <v>220</v>
      </c>
      <c r="F66" s="335">
        <v>378</v>
      </c>
      <c r="G66" s="335">
        <v>1037</v>
      </c>
      <c r="H66" s="335">
        <v>2745</v>
      </c>
      <c r="I66" s="335">
        <v>0</v>
      </c>
      <c r="J66" s="335">
        <v>0</v>
      </c>
      <c r="K66" s="335">
        <v>0</v>
      </c>
      <c r="L66" s="336">
        <v>0</v>
      </c>
    </row>
    <row r="67" spans="1:12" x14ac:dyDescent="0.25">
      <c r="A67" s="519"/>
      <c r="B67" s="521"/>
      <c r="C67" s="333" t="s">
        <v>419</v>
      </c>
      <c r="D67" s="326">
        <v>2478</v>
      </c>
      <c r="E67" s="334">
        <v>313</v>
      </c>
      <c r="F67" s="335">
        <v>245</v>
      </c>
      <c r="G67" s="335">
        <v>1118</v>
      </c>
      <c r="H67" s="335">
        <v>802</v>
      </c>
      <c r="I67" s="335">
        <v>0</v>
      </c>
      <c r="J67" s="335">
        <v>0</v>
      </c>
      <c r="K67" s="335">
        <v>0</v>
      </c>
      <c r="L67" s="336">
        <v>0</v>
      </c>
    </row>
    <row r="68" spans="1:12" x14ac:dyDescent="0.25">
      <c r="A68" s="519"/>
      <c r="B68" s="521"/>
      <c r="C68" s="333" t="s">
        <v>420</v>
      </c>
      <c r="D68" s="326">
        <v>4603</v>
      </c>
      <c r="E68" s="334">
        <v>148</v>
      </c>
      <c r="F68" s="335">
        <v>975</v>
      </c>
      <c r="G68" s="335">
        <v>256</v>
      </c>
      <c r="H68" s="335">
        <v>3224</v>
      </c>
      <c r="I68" s="335">
        <v>0</v>
      </c>
      <c r="J68" s="335">
        <v>0</v>
      </c>
      <c r="K68" s="335">
        <v>0</v>
      </c>
      <c r="L68" s="336">
        <v>0</v>
      </c>
    </row>
    <row r="69" spans="1:12" x14ac:dyDescent="0.25">
      <c r="A69" s="519"/>
      <c r="B69" s="521"/>
      <c r="C69" s="333" t="s">
        <v>421</v>
      </c>
      <c r="D69" s="326">
        <v>3821</v>
      </c>
      <c r="E69" s="334">
        <v>338</v>
      </c>
      <c r="F69" s="335">
        <v>339</v>
      </c>
      <c r="G69" s="335">
        <v>902</v>
      </c>
      <c r="H69" s="335">
        <v>2242</v>
      </c>
      <c r="I69" s="335">
        <v>0</v>
      </c>
      <c r="J69" s="335">
        <v>0</v>
      </c>
      <c r="K69" s="335">
        <v>0</v>
      </c>
      <c r="L69" s="336">
        <v>0</v>
      </c>
    </row>
    <row r="70" spans="1:12" x14ac:dyDescent="0.25">
      <c r="A70" s="519"/>
      <c r="B70" s="521"/>
      <c r="C70" s="333" t="s">
        <v>422</v>
      </c>
      <c r="D70" s="326">
        <v>3885</v>
      </c>
      <c r="E70" s="334">
        <v>287</v>
      </c>
      <c r="F70" s="335">
        <v>818</v>
      </c>
      <c r="G70" s="335">
        <v>1662</v>
      </c>
      <c r="H70" s="335">
        <v>1105</v>
      </c>
      <c r="I70" s="335">
        <v>0</v>
      </c>
      <c r="J70" s="335">
        <v>13</v>
      </c>
      <c r="K70" s="335">
        <v>0</v>
      </c>
      <c r="L70" s="336">
        <v>0</v>
      </c>
    </row>
    <row r="71" spans="1:12" x14ac:dyDescent="0.25">
      <c r="A71" s="519"/>
      <c r="B71" s="521"/>
      <c r="C71" s="333" t="s">
        <v>423</v>
      </c>
      <c r="D71" s="326">
        <v>3129</v>
      </c>
      <c r="E71" s="334">
        <v>268</v>
      </c>
      <c r="F71" s="335">
        <v>427</v>
      </c>
      <c r="G71" s="335">
        <v>1017</v>
      </c>
      <c r="H71" s="335">
        <v>1415</v>
      </c>
      <c r="I71" s="335">
        <v>0</v>
      </c>
      <c r="J71" s="335">
        <v>2</v>
      </c>
      <c r="K71" s="335">
        <v>0</v>
      </c>
      <c r="L71" s="336">
        <v>0</v>
      </c>
    </row>
    <row r="72" spans="1:12" x14ac:dyDescent="0.25">
      <c r="A72" s="519"/>
      <c r="B72" s="521"/>
      <c r="C72" s="333" t="s">
        <v>424</v>
      </c>
      <c r="D72" s="326">
        <v>4567</v>
      </c>
      <c r="E72" s="334">
        <v>194</v>
      </c>
      <c r="F72" s="335">
        <v>268</v>
      </c>
      <c r="G72" s="335">
        <v>1407</v>
      </c>
      <c r="H72" s="335">
        <v>2698</v>
      </c>
      <c r="I72" s="335">
        <v>0</v>
      </c>
      <c r="J72" s="335">
        <v>0</v>
      </c>
      <c r="K72" s="335">
        <v>0</v>
      </c>
      <c r="L72" s="336">
        <v>0</v>
      </c>
    </row>
    <row r="73" spans="1:12" x14ac:dyDescent="0.25">
      <c r="A73" s="519"/>
      <c r="B73" s="521" t="s">
        <v>425</v>
      </c>
      <c r="C73" s="333" t="s">
        <v>57</v>
      </c>
      <c r="D73" s="326">
        <v>7287</v>
      </c>
      <c r="E73" s="334">
        <v>3230</v>
      </c>
      <c r="F73" s="335">
        <v>1688</v>
      </c>
      <c r="G73" s="335">
        <v>1286</v>
      </c>
      <c r="H73" s="335">
        <v>184</v>
      </c>
      <c r="I73" s="335">
        <v>0</v>
      </c>
      <c r="J73" s="335">
        <v>3</v>
      </c>
      <c r="K73" s="335">
        <v>0</v>
      </c>
      <c r="L73" s="336">
        <v>895.99999999999989</v>
      </c>
    </row>
    <row r="74" spans="1:12" x14ac:dyDescent="0.25">
      <c r="A74" s="519"/>
      <c r="B74" s="521"/>
      <c r="C74" s="333" t="s">
        <v>426</v>
      </c>
      <c r="D74" s="326">
        <v>1326</v>
      </c>
      <c r="E74" s="334">
        <v>665</v>
      </c>
      <c r="F74" s="335">
        <v>467</v>
      </c>
      <c r="G74" s="335">
        <v>96</v>
      </c>
      <c r="H74" s="335">
        <v>96</v>
      </c>
      <c r="I74" s="335">
        <v>0</v>
      </c>
      <c r="J74" s="335">
        <v>2</v>
      </c>
      <c r="K74" s="335">
        <v>0</v>
      </c>
      <c r="L74" s="336">
        <v>0</v>
      </c>
    </row>
    <row r="75" spans="1:12" x14ac:dyDescent="0.25">
      <c r="A75" s="519"/>
      <c r="B75" s="521"/>
      <c r="C75" s="333" t="s">
        <v>427</v>
      </c>
      <c r="D75" s="326">
        <v>1381</v>
      </c>
      <c r="E75" s="334">
        <v>792</v>
      </c>
      <c r="F75" s="335">
        <v>258</v>
      </c>
      <c r="G75" s="335">
        <v>330</v>
      </c>
      <c r="H75" s="335">
        <v>0</v>
      </c>
      <c r="I75" s="335">
        <v>0</v>
      </c>
      <c r="J75" s="335">
        <v>1</v>
      </c>
      <c r="K75" s="335">
        <v>0</v>
      </c>
      <c r="L75" s="336">
        <v>0</v>
      </c>
    </row>
    <row r="76" spans="1:12" x14ac:dyDescent="0.25">
      <c r="A76" s="519"/>
      <c r="B76" s="521"/>
      <c r="C76" s="333" t="s">
        <v>428</v>
      </c>
      <c r="D76" s="326">
        <v>4580</v>
      </c>
      <c r="E76" s="334">
        <v>1773</v>
      </c>
      <c r="F76" s="335">
        <v>963</v>
      </c>
      <c r="G76" s="335">
        <v>860</v>
      </c>
      <c r="H76" s="335">
        <v>88</v>
      </c>
      <c r="I76" s="335">
        <v>0</v>
      </c>
      <c r="J76" s="335">
        <v>0</v>
      </c>
      <c r="K76" s="335">
        <v>0</v>
      </c>
      <c r="L76" s="336">
        <v>896</v>
      </c>
    </row>
    <row r="77" spans="1:12" x14ac:dyDescent="0.25">
      <c r="A77" s="519"/>
      <c r="B77" s="521" t="s">
        <v>429</v>
      </c>
      <c r="C77" s="333" t="s">
        <v>57</v>
      </c>
      <c r="D77" s="326">
        <v>30622</v>
      </c>
      <c r="E77" s="334">
        <v>1571.0000000000002</v>
      </c>
      <c r="F77" s="335">
        <v>7949</v>
      </c>
      <c r="G77" s="335">
        <v>8359</v>
      </c>
      <c r="H77" s="335">
        <v>12743</v>
      </c>
      <c r="I77" s="335">
        <v>0</v>
      </c>
      <c r="J77" s="335">
        <v>0</v>
      </c>
      <c r="K77" s="335">
        <v>0</v>
      </c>
      <c r="L77" s="336">
        <v>0</v>
      </c>
    </row>
    <row r="78" spans="1:12" x14ac:dyDescent="0.25">
      <c r="A78" s="519"/>
      <c r="B78" s="521"/>
      <c r="C78" s="333" t="s">
        <v>430</v>
      </c>
      <c r="D78" s="326">
        <v>3098</v>
      </c>
      <c r="E78" s="334">
        <v>158</v>
      </c>
      <c r="F78" s="335">
        <v>894</v>
      </c>
      <c r="G78" s="335">
        <v>946</v>
      </c>
      <c r="H78" s="335">
        <v>1100</v>
      </c>
      <c r="I78" s="335">
        <v>0</v>
      </c>
      <c r="J78" s="335">
        <v>0</v>
      </c>
      <c r="K78" s="335">
        <v>0</v>
      </c>
      <c r="L78" s="336">
        <v>0</v>
      </c>
    </row>
    <row r="79" spans="1:12" x14ac:dyDescent="0.25">
      <c r="A79" s="519"/>
      <c r="B79" s="521"/>
      <c r="C79" s="333" t="s">
        <v>431</v>
      </c>
      <c r="D79" s="326">
        <v>2586</v>
      </c>
      <c r="E79" s="334">
        <v>37</v>
      </c>
      <c r="F79" s="335">
        <v>1124</v>
      </c>
      <c r="G79" s="335">
        <v>600</v>
      </c>
      <c r="H79" s="335">
        <v>825</v>
      </c>
      <c r="I79" s="335">
        <v>0</v>
      </c>
      <c r="J79" s="335">
        <v>0</v>
      </c>
      <c r="K79" s="335">
        <v>0</v>
      </c>
      <c r="L79" s="336">
        <v>0</v>
      </c>
    </row>
    <row r="80" spans="1:12" x14ac:dyDescent="0.25">
      <c r="A80" s="519"/>
      <c r="B80" s="521"/>
      <c r="C80" s="333" t="s">
        <v>432</v>
      </c>
      <c r="D80" s="326">
        <v>2004</v>
      </c>
      <c r="E80" s="334">
        <v>349</v>
      </c>
      <c r="F80" s="335">
        <v>670</v>
      </c>
      <c r="G80" s="335">
        <v>542</v>
      </c>
      <c r="H80" s="335">
        <v>443</v>
      </c>
      <c r="I80" s="335">
        <v>0</v>
      </c>
      <c r="J80" s="335">
        <v>0</v>
      </c>
      <c r="K80" s="335">
        <v>0</v>
      </c>
      <c r="L80" s="336">
        <v>0</v>
      </c>
    </row>
    <row r="81" spans="1:12" x14ac:dyDescent="0.25">
      <c r="A81" s="519"/>
      <c r="B81" s="521"/>
      <c r="C81" s="333" t="s">
        <v>433</v>
      </c>
      <c r="D81" s="326">
        <v>2955</v>
      </c>
      <c r="E81" s="334">
        <v>293</v>
      </c>
      <c r="F81" s="335">
        <v>720</v>
      </c>
      <c r="G81" s="335">
        <v>1569</v>
      </c>
      <c r="H81" s="335">
        <v>373</v>
      </c>
      <c r="I81" s="335">
        <v>0</v>
      </c>
      <c r="J81" s="335">
        <v>0</v>
      </c>
      <c r="K81" s="335">
        <v>0</v>
      </c>
      <c r="L81" s="336">
        <v>0</v>
      </c>
    </row>
    <row r="82" spans="1:12" x14ac:dyDescent="0.25">
      <c r="A82" s="519"/>
      <c r="B82" s="521"/>
      <c r="C82" s="333" t="s">
        <v>434</v>
      </c>
      <c r="D82" s="326">
        <v>1577</v>
      </c>
      <c r="E82" s="334">
        <v>208</v>
      </c>
      <c r="F82" s="335">
        <v>791</v>
      </c>
      <c r="G82" s="335">
        <v>507</v>
      </c>
      <c r="H82" s="335">
        <v>71</v>
      </c>
      <c r="I82" s="335">
        <v>0</v>
      </c>
      <c r="J82" s="335">
        <v>0</v>
      </c>
      <c r="K82" s="335">
        <v>0</v>
      </c>
      <c r="L82" s="336">
        <v>0</v>
      </c>
    </row>
    <row r="83" spans="1:12" x14ac:dyDescent="0.25">
      <c r="A83" s="519"/>
      <c r="B83" s="521"/>
      <c r="C83" s="333" t="s">
        <v>435</v>
      </c>
      <c r="D83" s="326">
        <v>4755</v>
      </c>
      <c r="E83" s="334">
        <v>303</v>
      </c>
      <c r="F83" s="335">
        <v>940</v>
      </c>
      <c r="G83" s="335">
        <v>2299</v>
      </c>
      <c r="H83" s="335">
        <v>1213</v>
      </c>
      <c r="I83" s="335">
        <v>0</v>
      </c>
      <c r="J83" s="335">
        <v>0</v>
      </c>
      <c r="K83" s="335">
        <v>0</v>
      </c>
      <c r="L83" s="336">
        <v>0</v>
      </c>
    </row>
    <row r="84" spans="1:12" x14ac:dyDescent="0.25">
      <c r="A84" s="519"/>
      <c r="B84" s="521"/>
      <c r="C84" s="333" t="s">
        <v>436</v>
      </c>
      <c r="D84" s="326">
        <v>4151</v>
      </c>
      <c r="E84" s="334">
        <v>84</v>
      </c>
      <c r="F84" s="335">
        <v>1610</v>
      </c>
      <c r="G84" s="335">
        <v>380</v>
      </c>
      <c r="H84" s="335">
        <v>2077</v>
      </c>
      <c r="I84" s="335">
        <v>0</v>
      </c>
      <c r="J84" s="335">
        <v>0</v>
      </c>
      <c r="K84" s="335">
        <v>0</v>
      </c>
      <c r="L84" s="336">
        <v>0</v>
      </c>
    </row>
    <row r="85" spans="1:12" x14ac:dyDescent="0.25">
      <c r="A85" s="519"/>
      <c r="B85" s="521"/>
      <c r="C85" s="333" t="s">
        <v>437</v>
      </c>
      <c r="D85" s="326">
        <v>1778</v>
      </c>
      <c r="E85" s="334">
        <v>94</v>
      </c>
      <c r="F85" s="335">
        <v>500</v>
      </c>
      <c r="G85" s="335">
        <v>313</v>
      </c>
      <c r="H85" s="335">
        <v>871</v>
      </c>
      <c r="I85" s="335">
        <v>0</v>
      </c>
      <c r="J85" s="335">
        <v>0</v>
      </c>
      <c r="K85" s="335">
        <v>0</v>
      </c>
      <c r="L85" s="336">
        <v>0</v>
      </c>
    </row>
    <row r="86" spans="1:12" x14ac:dyDescent="0.25">
      <c r="A86" s="519"/>
      <c r="B86" s="521"/>
      <c r="C86" s="333" t="s">
        <v>438</v>
      </c>
      <c r="D86" s="326">
        <v>7718</v>
      </c>
      <c r="E86" s="334">
        <v>45</v>
      </c>
      <c r="F86" s="335">
        <v>700</v>
      </c>
      <c r="G86" s="335">
        <v>1203</v>
      </c>
      <c r="H86" s="335">
        <v>5770</v>
      </c>
      <c r="I86" s="335">
        <v>0</v>
      </c>
      <c r="J86" s="335">
        <v>0</v>
      </c>
      <c r="K86" s="335">
        <v>0</v>
      </c>
      <c r="L86" s="336">
        <v>0</v>
      </c>
    </row>
    <row r="87" spans="1:12" x14ac:dyDescent="0.25">
      <c r="A87" s="519"/>
      <c r="B87" s="521" t="s">
        <v>439</v>
      </c>
      <c r="C87" s="333" t="s">
        <v>57</v>
      </c>
      <c r="D87" s="326">
        <v>39395</v>
      </c>
      <c r="E87" s="334">
        <v>1814</v>
      </c>
      <c r="F87" s="335">
        <v>5092</v>
      </c>
      <c r="G87" s="335">
        <v>21718</v>
      </c>
      <c r="H87" s="335">
        <v>10758</v>
      </c>
      <c r="I87" s="335">
        <v>0</v>
      </c>
      <c r="J87" s="335">
        <v>8.0000000000000018</v>
      </c>
      <c r="K87" s="335">
        <v>0</v>
      </c>
      <c r="L87" s="336">
        <v>5</v>
      </c>
    </row>
    <row r="88" spans="1:12" x14ac:dyDescent="0.25">
      <c r="A88" s="519"/>
      <c r="B88" s="521"/>
      <c r="C88" s="333" t="s">
        <v>440</v>
      </c>
      <c r="D88" s="326">
        <v>392</v>
      </c>
      <c r="E88" s="334">
        <v>248</v>
      </c>
      <c r="F88" s="335">
        <v>142</v>
      </c>
      <c r="G88" s="335">
        <v>0</v>
      </c>
      <c r="H88" s="335">
        <v>0</v>
      </c>
      <c r="I88" s="335">
        <v>0</v>
      </c>
      <c r="J88" s="335">
        <v>2</v>
      </c>
      <c r="K88" s="335">
        <v>0</v>
      </c>
      <c r="L88" s="336">
        <v>0</v>
      </c>
    </row>
    <row r="89" spans="1:12" x14ac:dyDescent="0.25">
      <c r="A89" s="519"/>
      <c r="B89" s="521"/>
      <c r="C89" s="333" t="s">
        <v>441</v>
      </c>
      <c r="D89" s="326">
        <v>1978</v>
      </c>
      <c r="E89" s="334">
        <v>419</v>
      </c>
      <c r="F89" s="335">
        <v>302</v>
      </c>
      <c r="G89" s="335">
        <v>1117</v>
      </c>
      <c r="H89" s="335">
        <v>134</v>
      </c>
      <c r="I89" s="335">
        <v>0</v>
      </c>
      <c r="J89" s="335">
        <v>6</v>
      </c>
      <c r="K89" s="335">
        <v>0</v>
      </c>
      <c r="L89" s="336">
        <v>0</v>
      </c>
    </row>
    <row r="90" spans="1:12" x14ac:dyDescent="0.25">
      <c r="A90" s="519"/>
      <c r="B90" s="521"/>
      <c r="C90" s="333" t="s">
        <v>442</v>
      </c>
      <c r="D90" s="326">
        <v>6076</v>
      </c>
      <c r="E90" s="334">
        <v>56</v>
      </c>
      <c r="F90" s="335">
        <v>710</v>
      </c>
      <c r="G90" s="335">
        <v>3357</v>
      </c>
      <c r="H90" s="335">
        <v>1953</v>
      </c>
      <c r="I90" s="335">
        <v>0</v>
      </c>
      <c r="J90" s="335">
        <v>0</v>
      </c>
      <c r="K90" s="335">
        <v>0</v>
      </c>
      <c r="L90" s="336">
        <v>0</v>
      </c>
    </row>
    <row r="91" spans="1:12" x14ac:dyDescent="0.25">
      <c r="A91" s="519"/>
      <c r="B91" s="521"/>
      <c r="C91" s="333" t="s">
        <v>443</v>
      </c>
      <c r="D91" s="326">
        <v>3635</v>
      </c>
      <c r="E91" s="334">
        <v>23</v>
      </c>
      <c r="F91" s="335">
        <v>277</v>
      </c>
      <c r="G91" s="335">
        <v>1145</v>
      </c>
      <c r="H91" s="335">
        <v>2190</v>
      </c>
      <c r="I91" s="335">
        <v>0</v>
      </c>
      <c r="J91" s="335">
        <v>0</v>
      </c>
      <c r="K91" s="335">
        <v>0</v>
      </c>
      <c r="L91" s="336">
        <v>0</v>
      </c>
    </row>
    <row r="92" spans="1:12" x14ac:dyDescent="0.25">
      <c r="A92" s="519"/>
      <c r="B92" s="521"/>
      <c r="C92" s="333" t="s">
        <v>444</v>
      </c>
      <c r="D92" s="326">
        <v>4698</v>
      </c>
      <c r="E92" s="334">
        <v>162</v>
      </c>
      <c r="F92" s="335">
        <v>302</v>
      </c>
      <c r="G92" s="335">
        <v>2992</v>
      </c>
      <c r="H92" s="335">
        <v>1242</v>
      </c>
      <c r="I92" s="335">
        <v>0</v>
      </c>
      <c r="J92" s="335">
        <v>0</v>
      </c>
      <c r="K92" s="335">
        <v>0</v>
      </c>
      <c r="L92" s="336">
        <v>0</v>
      </c>
    </row>
    <row r="93" spans="1:12" x14ac:dyDescent="0.25">
      <c r="A93" s="519"/>
      <c r="B93" s="521"/>
      <c r="C93" s="333" t="s">
        <v>445</v>
      </c>
      <c r="D93" s="326">
        <v>3232</v>
      </c>
      <c r="E93" s="334">
        <v>36</v>
      </c>
      <c r="F93" s="335">
        <v>193</v>
      </c>
      <c r="G93" s="335">
        <v>2661</v>
      </c>
      <c r="H93" s="335">
        <v>342</v>
      </c>
      <c r="I93" s="335">
        <v>0</v>
      </c>
      <c r="J93" s="335">
        <v>0</v>
      </c>
      <c r="K93" s="335">
        <v>0</v>
      </c>
      <c r="L93" s="336">
        <v>0</v>
      </c>
    </row>
    <row r="94" spans="1:12" x14ac:dyDescent="0.25">
      <c r="A94" s="519"/>
      <c r="B94" s="521"/>
      <c r="C94" s="333" t="s">
        <v>446</v>
      </c>
      <c r="D94" s="326">
        <v>1361</v>
      </c>
      <c r="E94" s="334">
        <v>325</v>
      </c>
      <c r="F94" s="335">
        <v>212</v>
      </c>
      <c r="G94" s="335">
        <v>562</v>
      </c>
      <c r="H94" s="335">
        <v>262</v>
      </c>
      <c r="I94" s="335">
        <v>0</v>
      </c>
      <c r="J94" s="335">
        <v>0</v>
      </c>
      <c r="K94" s="335">
        <v>0</v>
      </c>
      <c r="L94" s="336">
        <v>0</v>
      </c>
    </row>
    <row r="95" spans="1:12" x14ac:dyDescent="0.25">
      <c r="A95" s="519"/>
      <c r="B95" s="521"/>
      <c r="C95" s="333" t="s">
        <v>447</v>
      </c>
      <c r="D95" s="326">
        <v>5428</v>
      </c>
      <c r="E95" s="334">
        <v>232</v>
      </c>
      <c r="F95" s="335">
        <v>994</v>
      </c>
      <c r="G95" s="335">
        <v>2939</v>
      </c>
      <c r="H95" s="335">
        <v>1263</v>
      </c>
      <c r="I95" s="335">
        <v>0</v>
      </c>
      <c r="J95" s="335">
        <v>0</v>
      </c>
      <c r="K95" s="335">
        <v>0</v>
      </c>
      <c r="L95" s="336">
        <v>0</v>
      </c>
    </row>
    <row r="96" spans="1:12" x14ac:dyDescent="0.25">
      <c r="A96" s="519"/>
      <c r="B96" s="521"/>
      <c r="C96" s="333" t="s">
        <v>448</v>
      </c>
      <c r="D96" s="326">
        <v>5554</v>
      </c>
      <c r="E96" s="334">
        <v>203</v>
      </c>
      <c r="F96" s="335">
        <v>559</v>
      </c>
      <c r="G96" s="335">
        <v>4288</v>
      </c>
      <c r="H96" s="335">
        <v>499</v>
      </c>
      <c r="I96" s="335">
        <v>0</v>
      </c>
      <c r="J96" s="335">
        <v>0</v>
      </c>
      <c r="K96" s="335">
        <v>0</v>
      </c>
      <c r="L96" s="336">
        <v>5</v>
      </c>
    </row>
    <row r="97" spans="1:12" x14ac:dyDescent="0.25">
      <c r="A97" s="519"/>
      <c r="B97" s="521"/>
      <c r="C97" s="333" t="s">
        <v>449</v>
      </c>
      <c r="D97" s="326">
        <v>7041</v>
      </c>
      <c r="E97" s="334">
        <v>110</v>
      </c>
      <c r="F97" s="335">
        <v>1401</v>
      </c>
      <c r="G97" s="335">
        <v>2657</v>
      </c>
      <c r="H97" s="335">
        <v>2873</v>
      </c>
      <c r="I97" s="335">
        <v>0</v>
      </c>
      <c r="J97" s="335">
        <v>0</v>
      </c>
      <c r="K97" s="335">
        <v>0</v>
      </c>
      <c r="L97" s="336">
        <v>0</v>
      </c>
    </row>
    <row r="98" spans="1:12" x14ac:dyDescent="0.25">
      <c r="A98" s="519"/>
      <c r="B98" s="521" t="s">
        <v>450</v>
      </c>
      <c r="C98" s="333" t="s">
        <v>57</v>
      </c>
      <c r="D98" s="326">
        <v>6414</v>
      </c>
      <c r="E98" s="334">
        <v>822</v>
      </c>
      <c r="F98" s="335">
        <v>222</v>
      </c>
      <c r="G98" s="335">
        <v>2654</v>
      </c>
      <c r="H98" s="335">
        <v>2711</v>
      </c>
      <c r="I98" s="335">
        <v>0</v>
      </c>
      <c r="J98" s="335">
        <v>5</v>
      </c>
      <c r="K98" s="335">
        <v>0</v>
      </c>
      <c r="L98" s="336">
        <v>0</v>
      </c>
    </row>
    <row r="99" spans="1:12" x14ac:dyDescent="0.25">
      <c r="A99" s="519"/>
      <c r="B99" s="521"/>
      <c r="C99" s="333" t="s">
        <v>451</v>
      </c>
      <c r="D99" s="326">
        <v>937</v>
      </c>
      <c r="E99" s="334">
        <v>639</v>
      </c>
      <c r="F99" s="335">
        <v>142</v>
      </c>
      <c r="G99" s="335">
        <v>151</v>
      </c>
      <c r="H99" s="335">
        <v>0</v>
      </c>
      <c r="I99" s="335">
        <v>0</v>
      </c>
      <c r="J99" s="335">
        <v>5</v>
      </c>
      <c r="K99" s="335">
        <v>0</v>
      </c>
      <c r="L99" s="336">
        <v>0</v>
      </c>
    </row>
    <row r="100" spans="1:12" x14ac:dyDescent="0.25">
      <c r="A100" s="519"/>
      <c r="B100" s="521"/>
      <c r="C100" s="333" t="s">
        <v>452</v>
      </c>
      <c r="D100" s="326">
        <v>3839</v>
      </c>
      <c r="E100" s="334">
        <v>53</v>
      </c>
      <c r="F100" s="335">
        <v>46</v>
      </c>
      <c r="G100" s="335">
        <v>1245</v>
      </c>
      <c r="H100" s="335">
        <v>2495</v>
      </c>
      <c r="I100" s="335">
        <v>0</v>
      </c>
      <c r="J100" s="335">
        <v>0</v>
      </c>
      <c r="K100" s="335">
        <v>0</v>
      </c>
      <c r="L100" s="336">
        <v>0</v>
      </c>
    </row>
    <row r="101" spans="1:12" x14ac:dyDescent="0.25">
      <c r="A101" s="519"/>
      <c r="B101" s="521"/>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K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6" t="s">
        <v>151</v>
      </c>
      <c r="B5" s="497"/>
      <c r="C5" s="497"/>
      <c r="D5" s="252">
        <v>56453.000000000146</v>
      </c>
      <c r="E5" s="253">
        <v>47131.000000000058</v>
      </c>
      <c r="F5" s="254">
        <v>83.487148601491398</v>
      </c>
      <c r="G5" s="255"/>
    </row>
    <row r="6" spans="1:7" ht="15" customHeight="1" x14ac:dyDescent="0.15">
      <c r="A6" s="518" t="s">
        <v>358</v>
      </c>
      <c r="B6" s="520" t="s">
        <v>57</v>
      </c>
      <c r="C6" s="520"/>
      <c r="D6" s="444">
        <v>433.00000000000006</v>
      </c>
      <c r="E6" s="445">
        <v>433.00000000000006</v>
      </c>
      <c r="F6" s="254">
        <v>99.999999999999986</v>
      </c>
    </row>
    <row r="7" spans="1:7" ht="15" customHeight="1" x14ac:dyDescent="0.15">
      <c r="A7" s="519"/>
      <c r="B7" s="521" t="s">
        <v>359</v>
      </c>
      <c r="C7" s="333" t="s">
        <v>57</v>
      </c>
      <c r="D7" s="446">
        <v>93</v>
      </c>
      <c r="E7" s="447">
        <v>93</v>
      </c>
      <c r="F7" s="448">
        <v>100</v>
      </c>
    </row>
    <row r="8" spans="1:7" ht="15" customHeight="1" x14ac:dyDescent="0.15">
      <c r="A8" s="519"/>
      <c r="B8" s="521"/>
      <c r="C8" s="333" t="s">
        <v>360</v>
      </c>
      <c r="D8" s="446">
        <v>6</v>
      </c>
      <c r="E8" s="447">
        <v>6</v>
      </c>
      <c r="F8" s="448">
        <v>100</v>
      </c>
    </row>
    <row r="9" spans="1:7" ht="15" customHeight="1" x14ac:dyDescent="0.15">
      <c r="A9" s="519"/>
      <c r="B9" s="521"/>
      <c r="C9" s="333" t="s">
        <v>361</v>
      </c>
      <c r="D9" s="446">
        <v>5</v>
      </c>
      <c r="E9" s="447">
        <v>5</v>
      </c>
      <c r="F9" s="448">
        <v>100</v>
      </c>
    </row>
    <row r="10" spans="1:7" ht="15" customHeight="1" x14ac:dyDescent="0.15">
      <c r="A10" s="519"/>
      <c r="B10" s="521"/>
      <c r="C10" s="333" t="s">
        <v>362</v>
      </c>
      <c r="D10" s="446">
        <v>3</v>
      </c>
      <c r="E10" s="447">
        <v>3</v>
      </c>
      <c r="F10" s="448">
        <v>100</v>
      </c>
    </row>
    <row r="11" spans="1:7" ht="15" customHeight="1" x14ac:dyDescent="0.15">
      <c r="A11" s="519"/>
      <c r="B11" s="521"/>
      <c r="C11" s="333" t="s">
        <v>363</v>
      </c>
      <c r="D11" s="446">
        <v>4</v>
      </c>
      <c r="E11" s="447">
        <v>4</v>
      </c>
      <c r="F11" s="448">
        <v>100</v>
      </c>
    </row>
    <row r="12" spans="1:7" ht="15" customHeight="1" x14ac:dyDescent="0.15">
      <c r="A12" s="519"/>
      <c r="B12" s="521"/>
      <c r="C12" s="333" t="s">
        <v>364</v>
      </c>
      <c r="D12" s="446">
        <v>4</v>
      </c>
      <c r="E12" s="447">
        <v>4</v>
      </c>
      <c r="F12" s="448">
        <v>100</v>
      </c>
    </row>
    <row r="13" spans="1:7" ht="15" customHeight="1" x14ac:dyDescent="0.15">
      <c r="A13" s="519"/>
      <c r="B13" s="521"/>
      <c r="C13" s="333" t="s">
        <v>365</v>
      </c>
      <c r="D13" s="446">
        <v>6</v>
      </c>
      <c r="E13" s="447">
        <v>6</v>
      </c>
      <c r="F13" s="448">
        <v>100</v>
      </c>
    </row>
    <row r="14" spans="1:7" ht="15" customHeight="1" x14ac:dyDescent="0.15">
      <c r="A14" s="519"/>
      <c r="B14" s="521"/>
      <c r="C14" s="333" t="s">
        <v>366</v>
      </c>
      <c r="D14" s="446">
        <v>4</v>
      </c>
      <c r="E14" s="447">
        <v>4</v>
      </c>
      <c r="F14" s="448">
        <v>100</v>
      </c>
    </row>
    <row r="15" spans="1:7" ht="15" customHeight="1" x14ac:dyDescent="0.15">
      <c r="A15" s="519"/>
      <c r="B15" s="521"/>
      <c r="C15" s="333" t="s">
        <v>367</v>
      </c>
      <c r="D15" s="446">
        <v>3</v>
      </c>
      <c r="E15" s="447">
        <v>3</v>
      </c>
      <c r="F15" s="448">
        <v>100</v>
      </c>
    </row>
    <row r="16" spans="1:7" ht="15" customHeight="1" x14ac:dyDescent="0.15">
      <c r="A16" s="519"/>
      <c r="B16" s="521"/>
      <c r="C16" s="333" t="s">
        <v>368</v>
      </c>
      <c r="D16" s="446">
        <v>3</v>
      </c>
      <c r="E16" s="447">
        <v>3</v>
      </c>
      <c r="F16" s="448">
        <v>100</v>
      </c>
    </row>
    <row r="17" spans="1:6" ht="15" customHeight="1" x14ac:dyDescent="0.15">
      <c r="A17" s="519"/>
      <c r="B17" s="521"/>
      <c r="C17" s="333" t="s">
        <v>369</v>
      </c>
      <c r="D17" s="446">
        <v>4</v>
      </c>
      <c r="E17" s="447">
        <v>4</v>
      </c>
      <c r="F17" s="448">
        <v>100</v>
      </c>
    </row>
    <row r="18" spans="1:6" ht="15" customHeight="1" x14ac:dyDescent="0.15">
      <c r="A18" s="519"/>
      <c r="B18" s="521"/>
      <c r="C18" s="333" t="s">
        <v>370</v>
      </c>
      <c r="D18" s="446">
        <v>2</v>
      </c>
      <c r="E18" s="447">
        <v>2</v>
      </c>
      <c r="F18" s="448">
        <v>100</v>
      </c>
    </row>
    <row r="19" spans="1:6" ht="15" customHeight="1" x14ac:dyDescent="0.15">
      <c r="A19" s="519"/>
      <c r="B19" s="521"/>
      <c r="C19" s="333" t="s">
        <v>371</v>
      </c>
      <c r="D19" s="446">
        <v>3</v>
      </c>
      <c r="E19" s="447">
        <v>3</v>
      </c>
      <c r="F19" s="448">
        <v>100</v>
      </c>
    </row>
    <row r="20" spans="1:6" ht="15" customHeight="1" x14ac:dyDescent="0.15">
      <c r="A20" s="519"/>
      <c r="B20" s="521"/>
      <c r="C20" s="333" t="s">
        <v>372</v>
      </c>
      <c r="D20" s="446">
        <v>4</v>
      </c>
      <c r="E20" s="447">
        <v>4</v>
      </c>
      <c r="F20" s="448">
        <v>100</v>
      </c>
    </row>
    <row r="21" spans="1:6" ht="15" customHeight="1" x14ac:dyDescent="0.15">
      <c r="A21" s="519"/>
      <c r="B21" s="521"/>
      <c r="C21" s="333" t="s">
        <v>373</v>
      </c>
      <c r="D21" s="446">
        <v>4</v>
      </c>
      <c r="E21" s="447">
        <v>4</v>
      </c>
      <c r="F21" s="448">
        <v>100</v>
      </c>
    </row>
    <row r="22" spans="1:6" ht="15" customHeight="1" x14ac:dyDescent="0.15">
      <c r="A22" s="519"/>
      <c r="B22" s="521"/>
      <c r="C22" s="333" t="s">
        <v>374</v>
      </c>
      <c r="D22" s="446">
        <v>4</v>
      </c>
      <c r="E22" s="447">
        <v>4</v>
      </c>
      <c r="F22" s="448">
        <v>100</v>
      </c>
    </row>
    <row r="23" spans="1:6" ht="15" customHeight="1" x14ac:dyDescent="0.15">
      <c r="A23" s="519"/>
      <c r="B23" s="521"/>
      <c r="C23" s="333" t="s">
        <v>375</v>
      </c>
      <c r="D23" s="446">
        <v>7</v>
      </c>
      <c r="E23" s="447">
        <v>7</v>
      </c>
      <c r="F23" s="448">
        <v>99.999999999999986</v>
      </c>
    </row>
    <row r="24" spans="1:6" ht="15" customHeight="1" x14ac:dyDescent="0.15">
      <c r="A24" s="519"/>
      <c r="B24" s="521"/>
      <c r="C24" s="333" t="s">
        <v>376</v>
      </c>
      <c r="D24" s="446">
        <v>5</v>
      </c>
      <c r="E24" s="447">
        <v>5</v>
      </c>
      <c r="F24" s="448">
        <v>100</v>
      </c>
    </row>
    <row r="25" spans="1:6" ht="15" customHeight="1" x14ac:dyDescent="0.15">
      <c r="A25" s="519"/>
      <c r="B25" s="521"/>
      <c r="C25" s="333" t="s">
        <v>377</v>
      </c>
      <c r="D25" s="446">
        <v>6</v>
      </c>
      <c r="E25" s="447">
        <v>6</v>
      </c>
      <c r="F25" s="448">
        <v>100</v>
      </c>
    </row>
    <row r="26" spans="1:6" ht="15" customHeight="1" x14ac:dyDescent="0.15">
      <c r="A26" s="519"/>
      <c r="B26" s="521"/>
      <c r="C26" s="333" t="s">
        <v>378</v>
      </c>
      <c r="D26" s="446">
        <v>9</v>
      </c>
      <c r="E26" s="447">
        <v>9</v>
      </c>
      <c r="F26" s="448">
        <v>100</v>
      </c>
    </row>
    <row r="27" spans="1:6" ht="15" customHeight="1" x14ac:dyDescent="0.15">
      <c r="A27" s="519"/>
      <c r="B27" s="521"/>
      <c r="C27" s="333" t="s">
        <v>379</v>
      </c>
      <c r="D27" s="446">
        <v>7</v>
      </c>
      <c r="E27" s="447">
        <v>7</v>
      </c>
      <c r="F27" s="448">
        <v>99.999999999999986</v>
      </c>
    </row>
    <row r="28" spans="1:6" ht="15" customHeight="1" x14ac:dyDescent="0.15">
      <c r="A28" s="519"/>
      <c r="B28" s="521" t="s">
        <v>380</v>
      </c>
      <c r="C28" s="333" t="s">
        <v>57</v>
      </c>
      <c r="D28" s="446">
        <v>10</v>
      </c>
      <c r="E28" s="447">
        <v>10</v>
      </c>
      <c r="F28" s="448">
        <v>100</v>
      </c>
    </row>
    <row r="29" spans="1:6" ht="15" customHeight="1" x14ac:dyDescent="0.15">
      <c r="A29" s="519"/>
      <c r="B29" s="521"/>
      <c r="C29" s="333" t="s">
        <v>381</v>
      </c>
      <c r="D29" s="446">
        <v>5</v>
      </c>
      <c r="E29" s="447">
        <v>5</v>
      </c>
      <c r="F29" s="448">
        <v>100</v>
      </c>
    </row>
    <row r="30" spans="1:6" ht="15" customHeight="1" x14ac:dyDescent="0.15">
      <c r="A30" s="519"/>
      <c r="B30" s="521"/>
      <c r="C30" s="333" t="s">
        <v>382</v>
      </c>
      <c r="D30" s="446">
        <v>5</v>
      </c>
      <c r="E30" s="447">
        <v>5</v>
      </c>
      <c r="F30" s="448">
        <v>100</v>
      </c>
    </row>
    <row r="31" spans="1:6" ht="15" customHeight="1" x14ac:dyDescent="0.15">
      <c r="A31" s="519"/>
      <c r="B31" s="521" t="s">
        <v>383</v>
      </c>
      <c r="C31" s="333" t="s">
        <v>57</v>
      </c>
      <c r="D31" s="446">
        <v>11</v>
      </c>
      <c r="E31" s="447">
        <v>11</v>
      </c>
      <c r="F31" s="448">
        <v>100</v>
      </c>
    </row>
    <row r="32" spans="1:6" ht="15" customHeight="1" x14ac:dyDescent="0.15">
      <c r="A32" s="519"/>
      <c r="B32" s="521"/>
      <c r="C32" s="333" t="s">
        <v>384</v>
      </c>
      <c r="D32" s="446">
        <v>5</v>
      </c>
      <c r="E32" s="447">
        <v>5</v>
      </c>
      <c r="F32" s="448">
        <v>100</v>
      </c>
    </row>
    <row r="33" spans="1:6" ht="15" customHeight="1" x14ac:dyDescent="0.15">
      <c r="A33" s="519"/>
      <c r="B33" s="521"/>
      <c r="C33" s="333" t="s">
        <v>385</v>
      </c>
      <c r="D33" s="446">
        <v>6</v>
      </c>
      <c r="E33" s="447">
        <v>6</v>
      </c>
      <c r="F33" s="448">
        <v>100</v>
      </c>
    </row>
    <row r="34" spans="1:6" ht="15" customHeight="1" x14ac:dyDescent="0.15">
      <c r="A34" s="519"/>
      <c r="B34" s="521" t="s">
        <v>386</v>
      </c>
      <c r="C34" s="333" t="s">
        <v>57</v>
      </c>
      <c r="D34" s="446">
        <v>41</v>
      </c>
      <c r="E34" s="447">
        <v>41</v>
      </c>
      <c r="F34" s="448">
        <v>100</v>
      </c>
    </row>
    <row r="35" spans="1:6" ht="15" customHeight="1" x14ac:dyDescent="0.15">
      <c r="A35" s="519"/>
      <c r="B35" s="521"/>
      <c r="C35" s="333" t="s">
        <v>387</v>
      </c>
      <c r="D35" s="446">
        <v>7</v>
      </c>
      <c r="E35" s="447">
        <v>7</v>
      </c>
      <c r="F35" s="448">
        <v>99.999999999999986</v>
      </c>
    </row>
    <row r="36" spans="1:6" ht="15" customHeight="1" x14ac:dyDescent="0.15">
      <c r="A36" s="519"/>
      <c r="B36" s="521"/>
      <c r="C36" s="333" t="s">
        <v>388</v>
      </c>
      <c r="D36" s="446">
        <v>7</v>
      </c>
      <c r="E36" s="447">
        <v>7</v>
      </c>
      <c r="F36" s="448">
        <v>99.999999999999986</v>
      </c>
    </row>
    <row r="37" spans="1:6" ht="15" customHeight="1" x14ac:dyDescent="0.15">
      <c r="A37" s="519"/>
      <c r="B37" s="521"/>
      <c r="C37" s="333" t="s">
        <v>389</v>
      </c>
      <c r="D37" s="446">
        <v>4</v>
      </c>
      <c r="E37" s="447">
        <v>4</v>
      </c>
      <c r="F37" s="448">
        <v>100</v>
      </c>
    </row>
    <row r="38" spans="1:6" ht="15" customHeight="1" x14ac:dyDescent="0.15">
      <c r="A38" s="519"/>
      <c r="B38" s="521"/>
      <c r="C38" s="333" t="s">
        <v>390</v>
      </c>
      <c r="D38" s="446">
        <v>9</v>
      </c>
      <c r="E38" s="447">
        <v>9</v>
      </c>
      <c r="F38" s="448">
        <v>100</v>
      </c>
    </row>
    <row r="39" spans="1:6" ht="15" customHeight="1" x14ac:dyDescent="0.15">
      <c r="A39" s="519"/>
      <c r="B39" s="521"/>
      <c r="C39" s="333" t="s">
        <v>391</v>
      </c>
      <c r="D39" s="446">
        <v>14</v>
      </c>
      <c r="E39" s="447">
        <v>14</v>
      </c>
      <c r="F39" s="448">
        <v>99.999999999999986</v>
      </c>
    </row>
    <row r="40" spans="1:6" ht="15" customHeight="1" x14ac:dyDescent="0.15">
      <c r="A40" s="519"/>
      <c r="B40" s="521" t="s">
        <v>392</v>
      </c>
      <c r="C40" s="333" t="s">
        <v>57</v>
      </c>
      <c r="D40" s="446">
        <v>5</v>
      </c>
      <c r="E40" s="447">
        <v>5</v>
      </c>
      <c r="F40" s="448">
        <v>100</v>
      </c>
    </row>
    <row r="41" spans="1:6" ht="15" customHeight="1" x14ac:dyDescent="0.15">
      <c r="A41" s="519"/>
      <c r="B41" s="521"/>
      <c r="C41" s="333" t="s">
        <v>393</v>
      </c>
      <c r="D41" s="446">
        <v>5</v>
      </c>
      <c r="E41" s="447">
        <v>5</v>
      </c>
      <c r="F41" s="448">
        <v>100</v>
      </c>
    </row>
    <row r="42" spans="1:6" ht="15" customHeight="1" x14ac:dyDescent="0.15">
      <c r="A42" s="519"/>
      <c r="B42" s="521" t="s">
        <v>394</v>
      </c>
      <c r="C42" s="333" t="s">
        <v>57</v>
      </c>
      <c r="D42" s="446">
        <v>34</v>
      </c>
      <c r="E42" s="447">
        <v>34</v>
      </c>
      <c r="F42" s="448">
        <v>99.999999999999986</v>
      </c>
    </row>
    <row r="43" spans="1:6" ht="15" customHeight="1" x14ac:dyDescent="0.15">
      <c r="A43" s="519"/>
      <c r="B43" s="521"/>
      <c r="C43" s="333" t="s">
        <v>395</v>
      </c>
      <c r="D43" s="446">
        <v>7</v>
      </c>
      <c r="E43" s="447">
        <v>7</v>
      </c>
      <c r="F43" s="448">
        <v>99.999999999999986</v>
      </c>
    </row>
    <row r="44" spans="1:6" ht="15" customHeight="1" x14ac:dyDescent="0.15">
      <c r="A44" s="519"/>
      <c r="B44" s="521"/>
      <c r="C44" s="333" t="s">
        <v>396</v>
      </c>
      <c r="D44" s="446">
        <v>7</v>
      </c>
      <c r="E44" s="447">
        <v>7</v>
      </c>
      <c r="F44" s="448">
        <v>99.999999999999986</v>
      </c>
    </row>
    <row r="45" spans="1:6" ht="15" customHeight="1" x14ac:dyDescent="0.15">
      <c r="A45" s="519"/>
      <c r="B45" s="521"/>
      <c r="C45" s="333" t="s">
        <v>397</v>
      </c>
      <c r="D45" s="446">
        <v>6</v>
      </c>
      <c r="E45" s="447">
        <v>6</v>
      </c>
      <c r="F45" s="448">
        <v>100</v>
      </c>
    </row>
    <row r="46" spans="1:6" ht="15" customHeight="1" x14ac:dyDescent="0.15">
      <c r="A46" s="519"/>
      <c r="B46" s="521"/>
      <c r="C46" s="333" t="s">
        <v>398</v>
      </c>
      <c r="D46" s="446">
        <v>6</v>
      </c>
      <c r="E46" s="447">
        <v>6</v>
      </c>
      <c r="F46" s="448">
        <v>100</v>
      </c>
    </row>
    <row r="47" spans="1:6" ht="15" customHeight="1" x14ac:dyDescent="0.15">
      <c r="A47" s="519"/>
      <c r="B47" s="521"/>
      <c r="C47" s="333" t="s">
        <v>399</v>
      </c>
      <c r="D47" s="446">
        <v>8</v>
      </c>
      <c r="E47" s="447">
        <v>8</v>
      </c>
      <c r="F47" s="448">
        <v>100</v>
      </c>
    </row>
    <row r="48" spans="1:6" ht="15" customHeight="1" x14ac:dyDescent="0.15">
      <c r="A48" s="519"/>
      <c r="B48" s="521" t="s">
        <v>400</v>
      </c>
      <c r="C48" s="333" t="s">
        <v>57</v>
      </c>
      <c r="D48" s="446">
        <v>89</v>
      </c>
      <c r="E48" s="447">
        <v>89</v>
      </c>
      <c r="F48" s="448">
        <v>100</v>
      </c>
    </row>
    <row r="49" spans="1:6" ht="15" customHeight="1" x14ac:dyDescent="0.15">
      <c r="A49" s="519"/>
      <c r="B49" s="521"/>
      <c r="C49" s="333" t="s">
        <v>401</v>
      </c>
      <c r="D49" s="446">
        <v>9</v>
      </c>
      <c r="E49" s="447">
        <v>9</v>
      </c>
      <c r="F49" s="448">
        <v>100</v>
      </c>
    </row>
    <row r="50" spans="1:6" ht="15" customHeight="1" x14ac:dyDescent="0.15">
      <c r="A50" s="519"/>
      <c r="B50" s="521"/>
      <c r="C50" s="333" t="s">
        <v>402</v>
      </c>
      <c r="D50" s="446">
        <v>7</v>
      </c>
      <c r="E50" s="447">
        <v>7</v>
      </c>
      <c r="F50" s="448">
        <v>99.999999999999986</v>
      </c>
    </row>
    <row r="51" spans="1:6" ht="15" customHeight="1" x14ac:dyDescent="0.15">
      <c r="A51" s="519"/>
      <c r="B51" s="521"/>
      <c r="C51" s="333" t="s">
        <v>403</v>
      </c>
      <c r="D51" s="446">
        <v>6</v>
      </c>
      <c r="E51" s="447">
        <v>6</v>
      </c>
      <c r="F51" s="448">
        <v>100</v>
      </c>
    </row>
    <row r="52" spans="1:6" ht="15" customHeight="1" x14ac:dyDescent="0.15">
      <c r="A52" s="519"/>
      <c r="B52" s="521"/>
      <c r="C52" s="333" t="s">
        <v>404</v>
      </c>
      <c r="D52" s="446">
        <v>6</v>
      </c>
      <c r="E52" s="447">
        <v>6</v>
      </c>
      <c r="F52" s="448">
        <v>100</v>
      </c>
    </row>
    <row r="53" spans="1:6" ht="15" customHeight="1" x14ac:dyDescent="0.15">
      <c r="A53" s="519"/>
      <c r="B53" s="521"/>
      <c r="C53" s="333" t="s">
        <v>405</v>
      </c>
      <c r="D53" s="446">
        <v>6</v>
      </c>
      <c r="E53" s="447">
        <v>6</v>
      </c>
      <c r="F53" s="448">
        <v>100</v>
      </c>
    </row>
    <row r="54" spans="1:6" ht="15" customHeight="1" x14ac:dyDescent="0.15">
      <c r="A54" s="519"/>
      <c r="B54" s="521"/>
      <c r="C54" s="333" t="s">
        <v>406</v>
      </c>
      <c r="D54" s="446">
        <v>7</v>
      </c>
      <c r="E54" s="447">
        <v>7</v>
      </c>
      <c r="F54" s="448">
        <v>99.999999999999986</v>
      </c>
    </row>
    <row r="55" spans="1:6" ht="15" customHeight="1" x14ac:dyDescent="0.15">
      <c r="A55" s="519"/>
      <c r="B55" s="521"/>
      <c r="C55" s="333" t="s">
        <v>407</v>
      </c>
      <c r="D55" s="446">
        <v>5</v>
      </c>
      <c r="E55" s="447">
        <v>5</v>
      </c>
      <c r="F55" s="448">
        <v>100</v>
      </c>
    </row>
    <row r="56" spans="1:6" ht="15" customHeight="1" x14ac:dyDescent="0.15">
      <c r="A56" s="519"/>
      <c r="B56" s="521"/>
      <c r="C56" s="333" t="s">
        <v>408</v>
      </c>
      <c r="D56" s="446">
        <v>9</v>
      </c>
      <c r="E56" s="447">
        <v>9</v>
      </c>
      <c r="F56" s="448">
        <v>100</v>
      </c>
    </row>
    <row r="57" spans="1:6" ht="15" customHeight="1" x14ac:dyDescent="0.15">
      <c r="A57" s="519"/>
      <c r="B57" s="521"/>
      <c r="C57" s="333" t="s">
        <v>409</v>
      </c>
      <c r="D57" s="446">
        <v>6</v>
      </c>
      <c r="E57" s="447">
        <v>6</v>
      </c>
      <c r="F57" s="448">
        <v>100</v>
      </c>
    </row>
    <row r="58" spans="1:6" ht="15" customHeight="1" x14ac:dyDescent="0.15">
      <c r="A58" s="519"/>
      <c r="B58" s="521"/>
      <c r="C58" s="333" t="s">
        <v>410</v>
      </c>
      <c r="D58" s="446">
        <v>6</v>
      </c>
      <c r="E58" s="447">
        <v>6</v>
      </c>
      <c r="F58" s="448">
        <v>100</v>
      </c>
    </row>
    <row r="59" spans="1:6" ht="15" customHeight="1" x14ac:dyDescent="0.15">
      <c r="A59" s="519"/>
      <c r="B59" s="521"/>
      <c r="C59" s="333" t="s">
        <v>411</v>
      </c>
      <c r="D59" s="446">
        <v>6</v>
      </c>
      <c r="E59" s="447">
        <v>6</v>
      </c>
      <c r="F59" s="448">
        <v>100</v>
      </c>
    </row>
    <row r="60" spans="1:6" ht="15" customHeight="1" x14ac:dyDescent="0.15">
      <c r="A60" s="519"/>
      <c r="B60" s="521"/>
      <c r="C60" s="333" t="s">
        <v>412</v>
      </c>
      <c r="D60" s="446">
        <v>5</v>
      </c>
      <c r="E60" s="447">
        <v>5</v>
      </c>
      <c r="F60" s="448">
        <v>100</v>
      </c>
    </row>
    <row r="61" spans="1:6" ht="15" customHeight="1" x14ac:dyDescent="0.15">
      <c r="A61" s="519"/>
      <c r="B61" s="521"/>
      <c r="C61" s="333" t="s">
        <v>413</v>
      </c>
      <c r="D61" s="446">
        <v>5</v>
      </c>
      <c r="E61" s="447">
        <v>5</v>
      </c>
      <c r="F61" s="448">
        <v>100</v>
      </c>
    </row>
    <row r="62" spans="1:6" ht="15" customHeight="1" x14ac:dyDescent="0.15">
      <c r="A62" s="519"/>
      <c r="B62" s="521"/>
      <c r="C62" s="333" t="s">
        <v>414</v>
      </c>
      <c r="D62" s="446">
        <v>6</v>
      </c>
      <c r="E62" s="447">
        <v>6</v>
      </c>
      <c r="F62" s="448">
        <v>100</v>
      </c>
    </row>
    <row r="63" spans="1:6" ht="15" customHeight="1" x14ac:dyDescent="0.15">
      <c r="A63" s="519"/>
      <c r="B63" s="521" t="s">
        <v>415</v>
      </c>
      <c r="C63" s="333" t="s">
        <v>57</v>
      </c>
      <c r="D63" s="446">
        <v>35</v>
      </c>
      <c r="E63" s="447">
        <v>35</v>
      </c>
      <c r="F63" s="448">
        <v>100</v>
      </c>
    </row>
    <row r="64" spans="1:6" ht="15" customHeight="1" x14ac:dyDescent="0.15">
      <c r="A64" s="519"/>
      <c r="B64" s="521"/>
      <c r="C64" s="333" t="s">
        <v>416</v>
      </c>
      <c r="D64" s="446">
        <v>3</v>
      </c>
      <c r="E64" s="447">
        <v>3</v>
      </c>
      <c r="F64" s="448">
        <v>100</v>
      </c>
    </row>
    <row r="65" spans="1:6" ht="15" customHeight="1" x14ac:dyDescent="0.15">
      <c r="A65" s="519"/>
      <c r="B65" s="521"/>
      <c r="C65" s="333" t="s">
        <v>417</v>
      </c>
      <c r="D65" s="446">
        <v>5</v>
      </c>
      <c r="E65" s="447">
        <v>5</v>
      </c>
      <c r="F65" s="448">
        <v>100</v>
      </c>
    </row>
    <row r="66" spans="1:6" ht="15" customHeight="1" x14ac:dyDescent="0.15">
      <c r="A66" s="519"/>
      <c r="B66" s="521"/>
      <c r="C66" s="333" t="s">
        <v>418</v>
      </c>
      <c r="D66" s="446">
        <v>3</v>
      </c>
      <c r="E66" s="447">
        <v>3</v>
      </c>
      <c r="F66" s="448">
        <v>100</v>
      </c>
    </row>
    <row r="67" spans="1:6" ht="15" customHeight="1" x14ac:dyDescent="0.15">
      <c r="A67" s="519"/>
      <c r="B67" s="521"/>
      <c r="C67" s="333" t="s">
        <v>419</v>
      </c>
      <c r="D67" s="446">
        <v>3</v>
      </c>
      <c r="E67" s="447">
        <v>3</v>
      </c>
      <c r="F67" s="448">
        <v>100</v>
      </c>
    </row>
    <row r="68" spans="1:6" ht="15" customHeight="1" x14ac:dyDescent="0.15">
      <c r="A68" s="519"/>
      <c r="B68" s="521"/>
      <c r="C68" s="333" t="s">
        <v>420</v>
      </c>
      <c r="D68" s="446">
        <v>4</v>
      </c>
      <c r="E68" s="447">
        <v>4</v>
      </c>
      <c r="F68" s="448">
        <v>100</v>
      </c>
    </row>
    <row r="69" spans="1:6" ht="15" customHeight="1" x14ac:dyDescent="0.15">
      <c r="A69" s="519"/>
      <c r="B69" s="521"/>
      <c r="C69" s="333" t="s">
        <v>421</v>
      </c>
      <c r="D69" s="446">
        <v>4</v>
      </c>
      <c r="E69" s="447">
        <v>4</v>
      </c>
      <c r="F69" s="448">
        <v>100</v>
      </c>
    </row>
    <row r="70" spans="1:6" ht="15" customHeight="1" x14ac:dyDescent="0.15">
      <c r="A70" s="519"/>
      <c r="B70" s="521"/>
      <c r="C70" s="333" t="s">
        <v>422</v>
      </c>
      <c r="D70" s="446">
        <v>4</v>
      </c>
      <c r="E70" s="447">
        <v>4</v>
      </c>
      <c r="F70" s="448">
        <v>100</v>
      </c>
    </row>
    <row r="71" spans="1:6" ht="15" customHeight="1" x14ac:dyDescent="0.15">
      <c r="A71" s="519"/>
      <c r="B71" s="521"/>
      <c r="C71" s="333" t="s">
        <v>423</v>
      </c>
      <c r="D71" s="446">
        <v>4</v>
      </c>
      <c r="E71" s="447">
        <v>4</v>
      </c>
      <c r="F71" s="448">
        <v>100</v>
      </c>
    </row>
    <row r="72" spans="1:6" ht="15" customHeight="1" x14ac:dyDescent="0.15">
      <c r="A72" s="519"/>
      <c r="B72" s="521"/>
      <c r="C72" s="333" t="s">
        <v>424</v>
      </c>
      <c r="D72" s="446">
        <v>5</v>
      </c>
      <c r="E72" s="447">
        <v>5</v>
      </c>
      <c r="F72" s="448">
        <v>100</v>
      </c>
    </row>
    <row r="73" spans="1:6" ht="15" customHeight="1" x14ac:dyDescent="0.15">
      <c r="A73" s="519"/>
      <c r="B73" s="521" t="s">
        <v>425</v>
      </c>
      <c r="C73" s="333" t="s">
        <v>57</v>
      </c>
      <c r="D73" s="446">
        <v>17</v>
      </c>
      <c r="E73" s="447">
        <v>17</v>
      </c>
      <c r="F73" s="448">
        <v>99.999999999999986</v>
      </c>
    </row>
    <row r="74" spans="1:6" ht="15" customHeight="1" x14ac:dyDescent="0.15">
      <c r="A74" s="519"/>
      <c r="B74" s="521"/>
      <c r="C74" s="333" t="s">
        <v>426</v>
      </c>
      <c r="D74" s="446">
        <v>7</v>
      </c>
      <c r="E74" s="447">
        <v>7</v>
      </c>
      <c r="F74" s="448">
        <v>99.999999999999986</v>
      </c>
    </row>
    <row r="75" spans="1:6" ht="15" customHeight="1" x14ac:dyDescent="0.15">
      <c r="A75" s="519"/>
      <c r="B75" s="521"/>
      <c r="C75" s="333" t="s">
        <v>427</v>
      </c>
      <c r="D75" s="446">
        <v>5</v>
      </c>
      <c r="E75" s="447">
        <v>5</v>
      </c>
      <c r="F75" s="448">
        <v>100</v>
      </c>
    </row>
    <row r="76" spans="1:6" ht="15" customHeight="1" x14ac:dyDescent="0.15">
      <c r="A76" s="519"/>
      <c r="B76" s="521"/>
      <c r="C76" s="333" t="s">
        <v>428</v>
      </c>
      <c r="D76" s="446">
        <v>5</v>
      </c>
      <c r="E76" s="447">
        <v>5</v>
      </c>
      <c r="F76" s="448">
        <v>100</v>
      </c>
    </row>
    <row r="77" spans="1:6" ht="15" customHeight="1" x14ac:dyDescent="0.15">
      <c r="A77" s="519"/>
      <c r="B77" s="521" t="s">
        <v>429</v>
      </c>
      <c r="C77" s="333" t="s">
        <v>57</v>
      </c>
      <c r="D77" s="446">
        <v>31</v>
      </c>
      <c r="E77" s="447">
        <v>31</v>
      </c>
      <c r="F77" s="448">
        <v>100</v>
      </c>
    </row>
    <row r="78" spans="1:6" ht="15" customHeight="1" x14ac:dyDescent="0.15">
      <c r="A78" s="519"/>
      <c r="B78" s="521"/>
      <c r="C78" s="333" t="s">
        <v>430</v>
      </c>
      <c r="D78" s="446">
        <v>3</v>
      </c>
      <c r="E78" s="447">
        <v>3</v>
      </c>
      <c r="F78" s="448">
        <v>100</v>
      </c>
    </row>
    <row r="79" spans="1:6" ht="15" customHeight="1" x14ac:dyDescent="0.15">
      <c r="A79" s="519"/>
      <c r="B79" s="521"/>
      <c r="C79" s="333" t="s">
        <v>431</v>
      </c>
      <c r="D79" s="446">
        <v>3</v>
      </c>
      <c r="E79" s="447">
        <v>3</v>
      </c>
      <c r="F79" s="448">
        <v>100</v>
      </c>
    </row>
    <row r="80" spans="1:6" ht="15" customHeight="1" x14ac:dyDescent="0.15">
      <c r="A80" s="519"/>
      <c r="B80" s="521"/>
      <c r="C80" s="333" t="s">
        <v>432</v>
      </c>
      <c r="D80" s="446">
        <v>3</v>
      </c>
      <c r="E80" s="447">
        <v>3</v>
      </c>
      <c r="F80" s="448">
        <v>100</v>
      </c>
    </row>
    <row r="81" spans="1:6" ht="15" customHeight="1" x14ac:dyDescent="0.15">
      <c r="A81" s="519"/>
      <c r="B81" s="521"/>
      <c r="C81" s="333" t="s">
        <v>433</v>
      </c>
      <c r="D81" s="446">
        <v>5</v>
      </c>
      <c r="E81" s="447">
        <v>5</v>
      </c>
      <c r="F81" s="448">
        <v>100</v>
      </c>
    </row>
    <row r="82" spans="1:6" ht="15" customHeight="1" x14ac:dyDescent="0.15">
      <c r="A82" s="519"/>
      <c r="B82" s="521"/>
      <c r="C82" s="333" t="s">
        <v>434</v>
      </c>
      <c r="D82" s="446">
        <v>3</v>
      </c>
      <c r="E82" s="447">
        <v>3</v>
      </c>
      <c r="F82" s="448">
        <v>100</v>
      </c>
    </row>
    <row r="83" spans="1:6" ht="15" customHeight="1" x14ac:dyDescent="0.15">
      <c r="A83" s="519"/>
      <c r="B83" s="521"/>
      <c r="C83" s="333" t="s">
        <v>435</v>
      </c>
      <c r="D83" s="446">
        <v>4</v>
      </c>
      <c r="E83" s="447">
        <v>4</v>
      </c>
      <c r="F83" s="448">
        <v>100</v>
      </c>
    </row>
    <row r="84" spans="1:6" ht="15" customHeight="1" x14ac:dyDescent="0.15">
      <c r="A84" s="519"/>
      <c r="B84" s="521"/>
      <c r="C84" s="333" t="s">
        <v>436</v>
      </c>
      <c r="D84" s="446">
        <v>4</v>
      </c>
      <c r="E84" s="447">
        <v>4</v>
      </c>
      <c r="F84" s="448">
        <v>100</v>
      </c>
    </row>
    <row r="85" spans="1:6" ht="15" customHeight="1" x14ac:dyDescent="0.15">
      <c r="A85" s="519"/>
      <c r="B85" s="521"/>
      <c r="C85" s="333" t="s">
        <v>437</v>
      </c>
      <c r="D85" s="446">
        <v>3</v>
      </c>
      <c r="E85" s="447">
        <v>3</v>
      </c>
      <c r="F85" s="448">
        <v>100</v>
      </c>
    </row>
    <row r="86" spans="1:6" ht="15" customHeight="1" x14ac:dyDescent="0.15">
      <c r="A86" s="519"/>
      <c r="B86" s="521"/>
      <c r="C86" s="333" t="s">
        <v>438</v>
      </c>
      <c r="D86" s="446">
        <v>3</v>
      </c>
      <c r="E86" s="447">
        <v>3</v>
      </c>
      <c r="F86" s="448">
        <v>100</v>
      </c>
    </row>
    <row r="87" spans="1:6" ht="15" customHeight="1" x14ac:dyDescent="0.15">
      <c r="A87" s="519"/>
      <c r="B87" s="521" t="s">
        <v>439</v>
      </c>
      <c r="C87" s="333" t="s">
        <v>57</v>
      </c>
      <c r="D87" s="446">
        <v>54.999999999999993</v>
      </c>
      <c r="E87" s="447">
        <v>54.999999999999993</v>
      </c>
      <c r="F87" s="448">
        <v>100</v>
      </c>
    </row>
    <row r="88" spans="1:6" ht="15" customHeight="1" x14ac:dyDescent="0.15">
      <c r="A88" s="519"/>
      <c r="B88" s="521"/>
      <c r="C88" s="333" t="s">
        <v>440</v>
      </c>
      <c r="D88" s="446">
        <v>7</v>
      </c>
      <c r="E88" s="447">
        <v>7</v>
      </c>
      <c r="F88" s="448">
        <v>99.999999999999986</v>
      </c>
    </row>
    <row r="89" spans="1:6" ht="15" customHeight="1" x14ac:dyDescent="0.15">
      <c r="A89" s="519"/>
      <c r="B89" s="521"/>
      <c r="C89" s="333" t="s">
        <v>441</v>
      </c>
      <c r="D89" s="446">
        <v>4</v>
      </c>
      <c r="E89" s="447">
        <v>4</v>
      </c>
      <c r="F89" s="448">
        <v>100</v>
      </c>
    </row>
    <row r="90" spans="1:6" ht="15" customHeight="1" x14ac:dyDescent="0.15">
      <c r="A90" s="519"/>
      <c r="B90" s="521"/>
      <c r="C90" s="333" t="s">
        <v>442</v>
      </c>
      <c r="D90" s="446">
        <v>6</v>
      </c>
      <c r="E90" s="447">
        <v>6</v>
      </c>
      <c r="F90" s="448">
        <v>100</v>
      </c>
    </row>
    <row r="91" spans="1:6" ht="15" customHeight="1" x14ac:dyDescent="0.15">
      <c r="A91" s="519"/>
      <c r="B91" s="521"/>
      <c r="C91" s="333" t="s">
        <v>443</v>
      </c>
      <c r="D91" s="446">
        <v>3</v>
      </c>
      <c r="E91" s="447">
        <v>3</v>
      </c>
      <c r="F91" s="448">
        <v>100</v>
      </c>
    </row>
    <row r="92" spans="1:6" ht="15" customHeight="1" x14ac:dyDescent="0.15">
      <c r="A92" s="519"/>
      <c r="B92" s="521"/>
      <c r="C92" s="333" t="s">
        <v>444</v>
      </c>
      <c r="D92" s="446">
        <v>4</v>
      </c>
      <c r="E92" s="447">
        <v>4</v>
      </c>
      <c r="F92" s="448">
        <v>100</v>
      </c>
    </row>
    <row r="93" spans="1:6" ht="15" customHeight="1" x14ac:dyDescent="0.15">
      <c r="A93" s="519"/>
      <c r="B93" s="521"/>
      <c r="C93" s="333" t="s">
        <v>445</v>
      </c>
      <c r="D93" s="446">
        <v>5</v>
      </c>
      <c r="E93" s="447">
        <v>5</v>
      </c>
      <c r="F93" s="448">
        <v>100</v>
      </c>
    </row>
    <row r="94" spans="1:6" ht="15" customHeight="1" x14ac:dyDescent="0.15">
      <c r="A94" s="519"/>
      <c r="B94" s="521"/>
      <c r="C94" s="333" t="s">
        <v>446</v>
      </c>
      <c r="D94" s="446">
        <v>4</v>
      </c>
      <c r="E94" s="447">
        <v>4</v>
      </c>
      <c r="F94" s="448">
        <v>100</v>
      </c>
    </row>
    <row r="95" spans="1:6" ht="15" customHeight="1" x14ac:dyDescent="0.15">
      <c r="A95" s="519"/>
      <c r="B95" s="521"/>
      <c r="C95" s="333" t="s">
        <v>447</v>
      </c>
      <c r="D95" s="446">
        <v>11</v>
      </c>
      <c r="E95" s="447">
        <v>11</v>
      </c>
      <c r="F95" s="448">
        <v>100</v>
      </c>
    </row>
    <row r="96" spans="1:6" ht="15" customHeight="1" x14ac:dyDescent="0.15">
      <c r="A96" s="519"/>
      <c r="B96" s="521"/>
      <c r="C96" s="333" t="s">
        <v>448</v>
      </c>
      <c r="D96" s="446">
        <v>5</v>
      </c>
      <c r="E96" s="447">
        <v>5</v>
      </c>
      <c r="F96" s="448">
        <v>100</v>
      </c>
    </row>
    <row r="97" spans="1:6" ht="15" customHeight="1" x14ac:dyDescent="0.15">
      <c r="A97" s="519"/>
      <c r="B97" s="521"/>
      <c r="C97" s="333" t="s">
        <v>449</v>
      </c>
      <c r="D97" s="446">
        <v>6</v>
      </c>
      <c r="E97" s="447">
        <v>6</v>
      </c>
      <c r="F97" s="448">
        <v>100</v>
      </c>
    </row>
    <row r="98" spans="1:6" ht="15" customHeight="1" x14ac:dyDescent="0.15">
      <c r="A98" s="519"/>
      <c r="B98" s="521" t="s">
        <v>450</v>
      </c>
      <c r="C98" s="333" t="s">
        <v>57</v>
      </c>
      <c r="D98" s="446">
        <v>12</v>
      </c>
      <c r="E98" s="447">
        <v>12</v>
      </c>
      <c r="F98" s="448">
        <v>100</v>
      </c>
    </row>
    <row r="99" spans="1:6" ht="15" customHeight="1" x14ac:dyDescent="0.15">
      <c r="A99" s="519"/>
      <c r="B99" s="521"/>
      <c r="C99" s="333" t="s">
        <v>451</v>
      </c>
      <c r="D99" s="446">
        <v>8</v>
      </c>
      <c r="E99" s="447">
        <v>8</v>
      </c>
      <c r="F99" s="448">
        <v>100</v>
      </c>
    </row>
    <row r="100" spans="1:6" ht="15" customHeight="1" x14ac:dyDescent="0.15">
      <c r="A100" s="519"/>
      <c r="B100" s="521"/>
      <c r="C100" s="333" t="s">
        <v>452</v>
      </c>
      <c r="D100" s="446">
        <v>2</v>
      </c>
      <c r="E100" s="447">
        <v>2</v>
      </c>
      <c r="F100" s="448">
        <v>100</v>
      </c>
    </row>
    <row r="101" spans="1:6" ht="15" customHeight="1" x14ac:dyDescent="0.15">
      <c r="A101" s="519"/>
      <c r="B101" s="521"/>
      <c r="C101" s="333" t="s">
        <v>453</v>
      </c>
      <c r="D101" s="446">
        <v>2</v>
      </c>
      <c r="E101" s="447">
        <v>2</v>
      </c>
      <c r="F101" s="448">
        <v>100</v>
      </c>
    </row>
  </sheetData>
  <autoFilter ref="A5:G5">
    <filterColumn colId="0" showButton="0"/>
    <filterColumn colId="1" showButton="0"/>
  </autoFilter>
  <mergeCells count="17">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K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K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6" t="s">
        <v>151</v>
      </c>
      <c r="B6" s="497"/>
      <c r="C6" s="497"/>
      <c r="D6" s="270">
        <v>3151</v>
      </c>
      <c r="E6" s="270">
        <v>2023</v>
      </c>
      <c r="F6" s="270">
        <v>1089</v>
      </c>
      <c r="G6" s="270">
        <v>198</v>
      </c>
      <c r="H6" s="271">
        <v>4146.0000000000009</v>
      </c>
      <c r="I6" s="272">
        <v>2745.0000000000005</v>
      </c>
      <c r="J6" s="272">
        <v>1175.0000000000007</v>
      </c>
      <c r="K6" s="273">
        <v>226.00000000000026</v>
      </c>
    </row>
    <row r="7" spans="1:12" ht="15" customHeight="1" x14ac:dyDescent="0.15">
      <c r="A7" s="518" t="s">
        <v>358</v>
      </c>
      <c r="B7" s="520" t="s">
        <v>57</v>
      </c>
      <c r="C7" s="520"/>
      <c r="D7" s="270">
        <v>26</v>
      </c>
      <c r="E7" s="270">
        <v>26</v>
      </c>
      <c r="F7" s="270">
        <v>1</v>
      </c>
      <c r="G7" s="270">
        <v>1</v>
      </c>
      <c r="H7" s="453">
        <v>32.999999999999993</v>
      </c>
      <c r="I7" s="454">
        <v>31.000000000000007</v>
      </c>
      <c r="J7" s="454">
        <v>1</v>
      </c>
      <c r="K7" s="455">
        <v>0.99999999999999989</v>
      </c>
    </row>
    <row r="8" spans="1:12" ht="15" customHeight="1" x14ac:dyDescent="0.15">
      <c r="A8" s="519"/>
      <c r="B8" s="521" t="s">
        <v>359</v>
      </c>
      <c r="C8" s="333" t="s">
        <v>57</v>
      </c>
      <c r="D8" s="456">
        <v>3</v>
      </c>
      <c r="E8" s="456">
        <v>3</v>
      </c>
      <c r="F8" s="456">
        <v>0</v>
      </c>
      <c r="G8" s="456">
        <v>0</v>
      </c>
      <c r="H8" s="457">
        <v>3.0000000000000009</v>
      </c>
      <c r="I8" s="458">
        <v>3</v>
      </c>
      <c r="J8" s="458">
        <v>0</v>
      </c>
      <c r="K8" s="459">
        <v>0</v>
      </c>
    </row>
    <row r="9" spans="1:12" ht="15" customHeight="1" x14ac:dyDescent="0.15">
      <c r="A9" s="519"/>
      <c r="B9" s="521"/>
      <c r="C9" s="333" t="s">
        <v>360</v>
      </c>
      <c r="D9" s="456">
        <v>1</v>
      </c>
      <c r="E9" s="456">
        <v>1</v>
      </c>
      <c r="F9" s="456">
        <v>0</v>
      </c>
      <c r="G9" s="456">
        <v>0</v>
      </c>
      <c r="H9" s="457">
        <v>1</v>
      </c>
      <c r="I9" s="458">
        <v>1</v>
      </c>
      <c r="J9" s="458">
        <v>0</v>
      </c>
      <c r="K9" s="459">
        <v>0</v>
      </c>
    </row>
    <row r="10" spans="1:12" ht="15" customHeight="1" x14ac:dyDescent="0.15">
      <c r="A10" s="519"/>
      <c r="B10" s="521"/>
      <c r="C10" s="333" t="s">
        <v>361</v>
      </c>
      <c r="D10" s="456">
        <v>0</v>
      </c>
      <c r="E10" s="456">
        <v>0</v>
      </c>
      <c r="F10" s="456">
        <v>0</v>
      </c>
      <c r="G10" s="456">
        <v>0</v>
      </c>
      <c r="H10" s="457">
        <v>0</v>
      </c>
      <c r="I10" s="460"/>
      <c r="J10" s="460"/>
      <c r="K10" s="461"/>
    </row>
    <row r="11" spans="1:12" ht="15" customHeight="1" x14ac:dyDescent="0.15">
      <c r="A11" s="519"/>
      <c r="B11" s="521"/>
      <c r="C11" s="333" t="s">
        <v>362</v>
      </c>
      <c r="D11" s="456">
        <v>0</v>
      </c>
      <c r="E11" s="456">
        <v>0</v>
      </c>
      <c r="F11" s="456">
        <v>0</v>
      </c>
      <c r="G11" s="456">
        <v>0</v>
      </c>
      <c r="H11" s="457">
        <v>0</v>
      </c>
      <c r="I11" s="460"/>
      <c r="J11" s="460"/>
      <c r="K11" s="461"/>
    </row>
    <row r="12" spans="1:12" ht="15" customHeight="1" x14ac:dyDescent="0.15">
      <c r="A12" s="519"/>
      <c r="B12" s="521"/>
      <c r="C12" s="333" t="s">
        <v>363</v>
      </c>
      <c r="D12" s="456">
        <v>0</v>
      </c>
      <c r="E12" s="456">
        <v>0</v>
      </c>
      <c r="F12" s="456">
        <v>0</v>
      </c>
      <c r="G12" s="456">
        <v>0</v>
      </c>
      <c r="H12" s="457">
        <v>0</v>
      </c>
      <c r="I12" s="460"/>
      <c r="J12" s="460"/>
      <c r="K12" s="461"/>
    </row>
    <row r="13" spans="1:12" ht="15" customHeight="1" x14ac:dyDescent="0.15">
      <c r="A13" s="519"/>
      <c r="B13" s="521"/>
      <c r="C13" s="333" t="s">
        <v>364</v>
      </c>
      <c r="D13" s="456">
        <v>0</v>
      </c>
      <c r="E13" s="456">
        <v>0</v>
      </c>
      <c r="F13" s="456">
        <v>0</v>
      </c>
      <c r="G13" s="456">
        <v>0</v>
      </c>
      <c r="H13" s="457">
        <v>0</v>
      </c>
      <c r="I13" s="460"/>
      <c r="J13" s="460"/>
      <c r="K13" s="461"/>
    </row>
    <row r="14" spans="1:12" ht="15" customHeight="1" x14ac:dyDescent="0.15">
      <c r="A14" s="519"/>
      <c r="B14" s="521"/>
      <c r="C14" s="333" t="s">
        <v>365</v>
      </c>
      <c r="D14" s="456">
        <v>0</v>
      </c>
      <c r="E14" s="456">
        <v>0</v>
      </c>
      <c r="F14" s="456">
        <v>0</v>
      </c>
      <c r="G14" s="456">
        <v>0</v>
      </c>
      <c r="H14" s="457">
        <v>0</v>
      </c>
      <c r="I14" s="460"/>
      <c r="J14" s="460"/>
      <c r="K14" s="461"/>
    </row>
    <row r="15" spans="1:12" ht="15" customHeight="1" x14ac:dyDescent="0.15">
      <c r="A15" s="519"/>
      <c r="B15" s="521"/>
      <c r="C15" s="333" t="s">
        <v>366</v>
      </c>
      <c r="D15" s="456">
        <v>1</v>
      </c>
      <c r="E15" s="456">
        <v>1</v>
      </c>
      <c r="F15" s="456">
        <v>0</v>
      </c>
      <c r="G15" s="456">
        <v>0</v>
      </c>
      <c r="H15" s="457">
        <v>1</v>
      </c>
      <c r="I15" s="458">
        <v>1</v>
      </c>
      <c r="J15" s="458">
        <v>0</v>
      </c>
      <c r="K15" s="459">
        <v>0</v>
      </c>
    </row>
    <row r="16" spans="1:12" ht="15" customHeight="1" x14ac:dyDescent="0.15">
      <c r="A16" s="519"/>
      <c r="B16" s="521"/>
      <c r="C16" s="333" t="s">
        <v>367</v>
      </c>
      <c r="D16" s="456">
        <v>0</v>
      </c>
      <c r="E16" s="456">
        <v>0</v>
      </c>
      <c r="F16" s="456">
        <v>0</v>
      </c>
      <c r="G16" s="456">
        <v>0</v>
      </c>
      <c r="H16" s="457">
        <v>0</v>
      </c>
      <c r="I16" s="460"/>
      <c r="J16" s="460"/>
      <c r="K16" s="461"/>
    </row>
    <row r="17" spans="1:11" ht="15" customHeight="1" x14ac:dyDescent="0.15">
      <c r="A17" s="519"/>
      <c r="B17" s="521"/>
      <c r="C17" s="333" t="s">
        <v>368</v>
      </c>
      <c r="D17" s="456">
        <v>0</v>
      </c>
      <c r="E17" s="456">
        <v>0</v>
      </c>
      <c r="F17" s="456">
        <v>0</v>
      </c>
      <c r="G17" s="456">
        <v>0</v>
      </c>
      <c r="H17" s="457">
        <v>0</v>
      </c>
      <c r="I17" s="460"/>
      <c r="J17" s="460"/>
      <c r="K17" s="461"/>
    </row>
    <row r="18" spans="1:11" ht="15" customHeight="1" x14ac:dyDescent="0.15">
      <c r="A18" s="519"/>
      <c r="B18" s="521"/>
      <c r="C18" s="333" t="s">
        <v>369</v>
      </c>
      <c r="D18" s="456">
        <v>0</v>
      </c>
      <c r="E18" s="456">
        <v>0</v>
      </c>
      <c r="F18" s="456">
        <v>0</v>
      </c>
      <c r="G18" s="456">
        <v>0</v>
      </c>
      <c r="H18" s="457">
        <v>0</v>
      </c>
      <c r="I18" s="460"/>
      <c r="J18" s="460"/>
      <c r="K18" s="461"/>
    </row>
    <row r="19" spans="1:11" ht="15" customHeight="1" x14ac:dyDescent="0.15">
      <c r="A19" s="519"/>
      <c r="B19" s="521"/>
      <c r="C19" s="333" t="s">
        <v>370</v>
      </c>
      <c r="D19" s="456">
        <v>0</v>
      </c>
      <c r="E19" s="456">
        <v>0</v>
      </c>
      <c r="F19" s="456">
        <v>0</v>
      </c>
      <c r="G19" s="456">
        <v>0</v>
      </c>
      <c r="H19" s="457">
        <v>0</v>
      </c>
      <c r="I19" s="460"/>
      <c r="J19" s="460"/>
      <c r="K19" s="461"/>
    </row>
    <row r="20" spans="1:11" ht="15" customHeight="1" x14ac:dyDescent="0.15">
      <c r="A20" s="519"/>
      <c r="B20" s="521"/>
      <c r="C20" s="333" t="s">
        <v>371</v>
      </c>
      <c r="D20" s="456">
        <v>0</v>
      </c>
      <c r="E20" s="456">
        <v>0</v>
      </c>
      <c r="F20" s="456">
        <v>0</v>
      </c>
      <c r="G20" s="456">
        <v>0</v>
      </c>
      <c r="H20" s="457">
        <v>0</v>
      </c>
      <c r="I20" s="460"/>
      <c r="J20" s="460"/>
      <c r="K20" s="461"/>
    </row>
    <row r="21" spans="1:11" ht="15" customHeight="1" x14ac:dyDescent="0.15">
      <c r="A21" s="519"/>
      <c r="B21" s="521"/>
      <c r="C21" s="333" t="s">
        <v>372</v>
      </c>
      <c r="D21" s="456">
        <v>0</v>
      </c>
      <c r="E21" s="456">
        <v>0</v>
      </c>
      <c r="F21" s="456">
        <v>0</v>
      </c>
      <c r="G21" s="456">
        <v>0</v>
      </c>
      <c r="H21" s="457">
        <v>0</v>
      </c>
      <c r="I21" s="460"/>
      <c r="J21" s="460"/>
      <c r="K21" s="461"/>
    </row>
    <row r="22" spans="1:11" ht="15" customHeight="1" x14ac:dyDescent="0.15">
      <c r="A22" s="519"/>
      <c r="B22" s="521"/>
      <c r="C22" s="333" t="s">
        <v>373</v>
      </c>
      <c r="D22" s="456">
        <v>0</v>
      </c>
      <c r="E22" s="456">
        <v>0</v>
      </c>
      <c r="F22" s="456">
        <v>0</v>
      </c>
      <c r="G22" s="456">
        <v>0</v>
      </c>
      <c r="H22" s="457">
        <v>0</v>
      </c>
      <c r="I22" s="460"/>
      <c r="J22" s="460"/>
      <c r="K22" s="461"/>
    </row>
    <row r="23" spans="1:11" ht="15" customHeight="1" x14ac:dyDescent="0.15">
      <c r="A23" s="519"/>
      <c r="B23" s="521"/>
      <c r="C23" s="333" t="s">
        <v>374</v>
      </c>
      <c r="D23" s="456">
        <v>0</v>
      </c>
      <c r="E23" s="456">
        <v>0</v>
      </c>
      <c r="F23" s="456">
        <v>0</v>
      </c>
      <c r="G23" s="456">
        <v>0</v>
      </c>
      <c r="H23" s="457">
        <v>0</v>
      </c>
      <c r="I23" s="460"/>
      <c r="J23" s="460"/>
      <c r="K23" s="461"/>
    </row>
    <row r="24" spans="1:11" ht="15" customHeight="1" x14ac:dyDescent="0.15">
      <c r="A24" s="519"/>
      <c r="B24" s="521"/>
      <c r="C24" s="333" t="s">
        <v>375</v>
      </c>
      <c r="D24" s="456">
        <v>0</v>
      </c>
      <c r="E24" s="456">
        <v>0</v>
      </c>
      <c r="F24" s="456">
        <v>0</v>
      </c>
      <c r="G24" s="456">
        <v>0</v>
      </c>
      <c r="H24" s="457">
        <v>0</v>
      </c>
      <c r="I24" s="460"/>
      <c r="J24" s="460"/>
      <c r="K24" s="461"/>
    </row>
    <row r="25" spans="1:11" ht="15" customHeight="1" x14ac:dyDescent="0.15">
      <c r="A25" s="519"/>
      <c r="B25" s="521"/>
      <c r="C25" s="333" t="s">
        <v>376</v>
      </c>
      <c r="D25" s="456">
        <v>0</v>
      </c>
      <c r="E25" s="456">
        <v>0</v>
      </c>
      <c r="F25" s="456">
        <v>0</v>
      </c>
      <c r="G25" s="456">
        <v>0</v>
      </c>
      <c r="H25" s="457">
        <v>0</v>
      </c>
      <c r="I25" s="460"/>
      <c r="J25" s="460"/>
      <c r="K25" s="461"/>
    </row>
    <row r="26" spans="1:11" ht="15" customHeight="1" x14ac:dyDescent="0.15">
      <c r="A26" s="519"/>
      <c r="B26" s="521"/>
      <c r="C26" s="333" t="s">
        <v>377</v>
      </c>
      <c r="D26" s="456">
        <v>1</v>
      </c>
      <c r="E26" s="456">
        <v>1</v>
      </c>
      <c r="F26" s="456">
        <v>0</v>
      </c>
      <c r="G26" s="456">
        <v>0</v>
      </c>
      <c r="H26" s="457">
        <v>1</v>
      </c>
      <c r="I26" s="458">
        <v>1</v>
      </c>
      <c r="J26" s="458">
        <v>0</v>
      </c>
      <c r="K26" s="459">
        <v>0</v>
      </c>
    </row>
    <row r="27" spans="1:11" ht="15" customHeight="1" x14ac:dyDescent="0.15">
      <c r="A27" s="519"/>
      <c r="B27" s="521"/>
      <c r="C27" s="333" t="s">
        <v>378</v>
      </c>
      <c r="D27" s="456">
        <v>0</v>
      </c>
      <c r="E27" s="456">
        <v>0</v>
      </c>
      <c r="F27" s="456">
        <v>0</v>
      </c>
      <c r="G27" s="456">
        <v>0</v>
      </c>
      <c r="H27" s="457">
        <v>0</v>
      </c>
      <c r="I27" s="460"/>
      <c r="J27" s="460"/>
      <c r="K27" s="461"/>
    </row>
    <row r="28" spans="1:11" ht="15" customHeight="1" x14ac:dyDescent="0.15">
      <c r="A28" s="519"/>
      <c r="B28" s="521"/>
      <c r="C28" s="333" t="s">
        <v>379</v>
      </c>
      <c r="D28" s="456">
        <v>0</v>
      </c>
      <c r="E28" s="456">
        <v>0</v>
      </c>
      <c r="F28" s="456">
        <v>0</v>
      </c>
      <c r="G28" s="456">
        <v>0</v>
      </c>
      <c r="H28" s="457">
        <v>0</v>
      </c>
      <c r="I28" s="460"/>
      <c r="J28" s="460"/>
      <c r="K28" s="461"/>
    </row>
    <row r="29" spans="1:11" ht="15" customHeight="1" x14ac:dyDescent="0.15">
      <c r="A29" s="519"/>
      <c r="B29" s="521" t="s">
        <v>380</v>
      </c>
      <c r="C29" s="333" t="s">
        <v>57</v>
      </c>
      <c r="D29" s="456">
        <v>2</v>
      </c>
      <c r="E29" s="456">
        <v>2</v>
      </c>
      <c r="F29" s="456">
        <v>0</v>
      </c>
      <c r="G29" s="456">
        <v>0</v>
      </c>
      <c r="H29" s="457">
        <v>2</v>
      </c>
      <c r="I29" s="458">
        <v>2</v>
      </c>
      <c r="J29" s="458">
        <v>0</v>
      </c>
      <c r="K29" s="459">
        <v>0</v>
      </c>
    </row>
    <row r="30" spans="1:11" ht="15" customHeight="1" x14ac:dyDescent="0.15">
      <c r="A30" s="519"/>
      <c r="B30" s="521"/>
      <c r="C30" s="333" t="s">
        <v>381</v>
      </c>
      <c r="D30" s="456">
        <v>1</v>
      </c>
      <c r="E30" s="456">
        <v>1</v>
      </c>
      <c r="F30" s="456">
        <v>0</v>
      </c>
      <c r="G30" s="456">
        <v>0</v>
      </c>
      <c r="H30" s="457">
        <v>1</v>
      </c>
      <c r="I30" s="458">
        <v>1</v>
      </c>
      <c r="J30" s="458">
        <v>0</v>
      </c>
      <c r="K30" s="459">
        <v>0</v>
      </c>
    </row>
    <row r="31" spans="1:11" ht="15" customHeight="1" x14ac:dyDescent="0.15">
      <c r="A31" s="519"/>
      <c r="B31" s="521"/>
      <c r="C31" s="333" t="s">
        <v>382</v>
      </c>
      <c r="D31" s="456">
        <v>1</v>
      </c>
      <c r="E31" s="456">
        <v>1</v>
      </c>
      <c r="F31" s="456">
        <v>0</v>
      </c>
      <c r="G31" s="456">
        <v>0</v>
      </c>
      <c r="H31" s="457">
        <v>1</v>
      </c>
      <c r="I31" s="458">
        <v>1</v>
      </c>
      <c r="J31" s="458">
        <v>0</v>
      </c>
      <c r="K31" s="459">
        <v>0</v>
      </c>
    </row>
    <row r="32" spans="1:11" ht="15" customHeight="1" x14ac:dyDescent="0.15">
      <c r="A32" s="519"/>
      <c r="B32" s="521" t="s">
        <v>383</v>
      </c>
      <c r="C32" s="333" t="s">
        <v>57</v>
      </c>
      <c r="D32" s="456">
        <v>2</v>
      </c>
      <c r="E32" s="456">
        <v>2</v>
      </c>
      <c r="F32" s="456">
        <v>0</v>
      </c>
      <c r="G32" s="456">
        <v>0</v>
      </c>
      <c r="H32" s="457">
        <v>3</v>
      </c>
      <c r="I32" s="458">
        <v>3</v>
      </c>
      <c r="J32" s="458">
        <v>0</v>
      </c>
      <c r="K32" s="459">
        <v>0</v>
      </c>
    </row>
    <row r="33" spans="1:11" ht="15" customHeight="1" x14ac:dyDescent="0.15">
      <c r="A33" s="519"/>
      <c r="B33" s="521"/>
      <c r="C33" s="333" t="s">
        <v>384</v>
      </c>
      <c r="D33" s="456">
        <v>1</v>
      </c>
      <c r="E33" s="456">
        <v>1</v>
      </c>
      <c r="F33" s="456">
        <v>0</v>
      </c>
      <c r="G33" s="456">
        <v>0</v>
      </c>
      <c r="H33" s="457">
        <v>1</v>
      </c>
      <c r="I33" s="458">
        <v>1</v>
      </c>
      <c r="J33" s="458">
        <v>0</v>
      </c>
      <c r="K33" s="459">
        <v>0</v>
      </c>
    </row>
    <row r="34" spans="1:11" ht="15" customHeight="1" x14ac:dyDescent="0.15">
      <c r="A34" s="519"/>
      <c r="B34" s="521"/>
      <c r="C34" s="333" t="s">
        <v>385</v>
      </c>
      <c r="D34" s="456">
        <v>1</v>
      </c>
      <c r="E34" s="456">
        <v>1</v>
      </c>
      <c r="F34" s="456">
        <v>0</v>
      </c>
      <c r="G34" s="456">
        <v>0</v>
      </c>
      <c r="H34" s="457">
        <v>2</v>
      </c>
      <c r="I34" s="458">
        <v>2</v>
      </c>
      <c r="J34" s="458">
        <v>0</v>
      </c>
      <c r="K34" s="459">
        <v>0</v>
      </c>
    </row>
    <row r="35" spans="1:11" ht="15" customHeight="1" x14ac:dyDescent="0.15">
      <c r="A35" s="519"/>
      <c r="B35" s="521" t="s">
        <v>386</v>
      </c>
      <c r="C35" s="333" t="s">
        <v>57</v>
      </c>
      <c r="D35" s="456">
        <v>2</v>
      </c>
      <c r="E35" s="456">
        <v>2</v>
      </c>
      <c r="F35" s="456">
        <v>0</v>
      </c>
      <c r="G35" s="456">
        <v>0</v>
      </c>
      <c r="H35" s="457">
        <v>2</v>
      </c>
      <c r="I35" s="458">
        <v>2</v>
      </c>
      <c r="J35" s="458">
        <v>0</v>
      </c>
      <c r="K35" s="459">
        <v>0</v>
      </c>
    </row>
    <row r="36" spans="1:11" ht="15" customHeight="1" x14ac:dyDescent="0.15">
      <c r="A36" s="519"/>
      <c r="B36" s="521"/>
      <c r="C36" s="333" t="s">
        <v>387</v>
      </c>
      <c r="D36" s="456">
        <v>1</v>
      </c>
      <c r="E36" s="456">
        <v>1</v>
      </c>
      <c r="F36" s="456">
        <v>0</v>
      </c>
      <c r="G36" s="456">
        <v>0</v>
      </c>
      <c r="H36" s="457">
        <v>1</v>
      </c>
      <c r="I36" s="458">
        <v>1</v>
      </c>
      <c r="J36" s="458">
        <v>0</v>
      </c>
      <c r="K36" s="459">
        <v>0</v>
      </c>
    </row>
    <row r="37" spans="1:11" ht="15" customHeight="1" x14ac:dyDescent="0.15">
      <c r="A37" s="519"/>
      <c r="B37" s="521"/>
      <c r="C37" s="333" t="s">
        <v>388</v>
      </c>
      <c r="D37" s="456">
        <v>0</v>
      </c>
      <c r="E37" s="456">
        <v>0</v>
      </c>
      <c r="F37" s="456">
        <v>0</v>
      </c>
      <c r="G37" s="456">
        <v>0</v>
      </c>
      <c r="H37" s="457">
        <v>0</v>
      </c>
      <c r="I37" s="460"/>
      <c r="J37" s="460"/>
      <c r="K37" s="461"/>
    </row>
    <row r="38" spans="1:11" ht="15" customHeight="1" x14ac:dyDescent="0.15">
      <c r="A38" s="519"/>
      <c r="B38" s="521"/>
      <c r="C38" s="333" t="s">
        <v>389</v>
      </c>
      <c r="D38" s="456">
        <v>0</v>
      </c>
      <c r="E38" s="456">
        <v>0</v>
      </c>
      <c r="F38" s="456">
        <v>0</v>
      </c>
      <c r="G38" s="456">
        <v>0</v>
      </c>
      <c r="H38" s="457">
        <v>0</v>
      </c>
      <c r="I38" s="460"/>
      <c r="J38" s="460"/>
      <c r="K38" s="461"/>
    </row>
    <row r="39" spans="1:11" ht="15" customHeight="1" x14ac:dyDescent="0.15">
      <c r="A39" s="519"/>
      <c r="B39" s="521"/>
      <c r="C39" s="333" t="s">
        <v>390</v>
      </c>
      <c r="D39" s="456">
        <v>1</v>
      </c>
      <c r="E39" s="456">
        <v>1</v>
      </c>
      <c r="F39" s="456">
        <v>0</v>
      </c>
      <c r="G39" s="456">
        <v>0</v>
      </c>
      <c r="H39" s="457">
        <v>1</v>
      </c>
      <c r="I39" s="458">
        <v>1</v>
      </c>
      <c r="J39" s="458">
        <v>0</v>
      </c>
      <c r="K39" s="459">
        <v>0</v>
      </c>
    </row>
    <row r="40" spans="1:11" ht="15" customHeight="1" x14ac:dyDescent="0.15">
      <c r="A40" s="519"/>
      <c r="B40" s="521"/>
      <c r="C40" s="333" t="s">
        <v>391</v>
      </c>
      <c r="D40" s="456">
        <v>0</v>
      </c>
      <c r="E40" s="456">
        <v>0</v>
      </c>
      <c r="F40" s="456">
        <v>0</v>
      </c>
      <c r="G40" s="456">
        <v>0</v>
      </c>
      <c r="H40" s="457">
        <v>0</v>
      </c>
      <c r="I40" s="460"/>
      <c r="J40" s="460"/>
      <c r="K40" s="461"/>
    </row>
    <row r="41" spans="1:11" ht="15" customHeight="1" x14ac:dyDescent="0.15">
      <c r="A41" s="519"/>
      <c r="B41" s="521" t="s">
        <v>392</v>
      </c>
      <c r="C41" s="333" t="s">
        <v>57</v>
      </c>
      <c r="D41" s="456">
        <v>1</v>
      </c>
      <c r="E41" s="456">
        <v>1</v>
      </c>
      <c r="F41" s="456">
        <v>0</v>
      </c>
      <c r="G41" s="456">
        <v>1</v>
      </c>
      <c r="H41" s="457">
        <v>2</v>
      </c>
      <c r="I41" s="458">
        <v>1</v>
      </c>
      <c r="J41" s="458">
        <v>0</v>
      </c>
      <c r="K41" s="459">
        <v>1</v>
      </c>
    </row>
    <row r="42" spans="1:11" ht="15" customHeight="1" x14ac:dyDescent="0.15">
      <c r="A42" s="519"/>
      <c r="B42" s="521"/>
      <c r="C42" s="333" t="s">
        <v>393</v>
      </c>
      <c r="D42" s="456">
        <v>1</v>
      </c>
      <c r="E42" s="456">
        <v>1</v>
      </c>
      <c r="F42" s="456">
        <v>0</v>
      </c>
      <c r="G42" s="456">
        <v>1</v>
      </c>
      <c r="H42" s="457">
        <v>2</v>
      </c>
      <c r="I42" s="458">
        <v>1</v>
      </c>
      <c r="J42" s="458">
        <v>0</v>
      </c>
      <c r="K42" s="459">
        <v>1</v>
      </c>
    </row>
    <row r="43" spans="1:11" ht="15" customHeight="1" x14ac:dyDescent="0.15">
      <c r="A43" s="519"/>
      <c r="B43" s="521" t="s">
        <v>394</v>
      </c>
      <c r="C43" s="333" t="s">
        <v>57</v>
      </c>
      <c r="D43" s="456">
        <v>5</v>
      </c>
      <c r="E43" s="456">
        <v>5</v>
      </c>
      <c r="F43" s="456">
        <v>1</v>
      </c>
      <c r="G43" s="456">
        <v>0</v>
      </c>
      <c r="H43" s="457">
        <v>7</v>
      </c>
      <c r="I43" s="458">
        <v>6</v>
      </c>
      <c r="J43" s="458">
        <v>1</v>
      </c>
      <c r="K43" s="459">
        <v>0</v>
      </c>
    </row>
    <row r="44" spans="1:11" ht="15" customHeight="1" x14ac:dyDescent="0.15">
      <c r="A44" s="519"/>
      <c r="B44" s="521"/>
      <c r="C44" s="333" t="s">
        <v>395</v>
      </c>
      <c r="D44" s="456">
        <v>1</v>
      </c>
      <c r="E44" s="456">
        <v>1</v>
      </c>
      <c r="F44" s="456">
        <v>0</v>
      </c>
      <c r="G44" s="456">
        <v>0</v>
      </c>
      <c r="H44" s="457">
        <v>1</v>
      </c>
      <c r="I44" s="458">
        <v>1</v>
      </c>
      <c r="J44" s="458">
        <v>0</v>
      </c>
      <c r="K44" s="459">
        <v>0</v>
      </c>
    </row>
    <row r="45" spans="1:11" ht="15" customHeight="1" x14ac:dyDescent="0.15">
      <c r="A45" s="519"/>
      <c r="B45" s="521"/>
      <c r="C45" s="333" t="s">
        <v>396</v>
      </c>
      <c r="D45" s="456">
        <v>1</v>
      </c>
      <c r="E45" s="456">
        <v>1</v>
      </c>
      <c r="F45" s="456">
        <v>0</v>
      </c>
      <c r="G45" s="456">
        <v>0</v>
      </c>
      <c r="H45" s="457">
        <v>1</v>
      </c>
      <c r="I45" s="458">
        <v>1</v>
      </c>
      <c r="J45" s="458">
        <v>0</v>
      </c>
      <c r="K45" s="459">
        <v>0</v>
      </c>
    </row>
    <row r="46" spans="1:11" ht="15" customHeight="1" x14ac:dyDescent="0.15">
      <c r="A46" s="519"/>
      <c r="B46" s="521"/>
      <c r="C46" s="333" t="s">
        <v>397</v>
      </c>
      <c r="D46" s="456">
        <v>1</v>
      </c>
      <c r="E46" s="456">
        <v>1</v>
      </c>
      <c r="F46" s="456">
        <v>0</v>
      </c>
      <c r="G46" s="456">
        <v>0</v>
      </c>
      <c r="H46" s="457">
        <v>2</v>
      </c>
      <c r="I46" s="458">
        <v>2</v>
      </c>
      <c r="J46" s="458">
        <v>0</v>
      </c>
      <c r="K46" s="459">
        <v>0</v>
      </c>
    </row>
    <row r="47" spans="1:11" ht="15" customHeight="1" x14ac:dyDescent="0.15">
      <c r="A47" s="519"/>
      <c r="B47" s="521"/>
      <c r="C47" s="333" t="s">
        <v>398</v>
      </c>
      <c r="D47" s="456">
        <v>1</v>
      </c>
      <c r="E47" s="456">
        <v>1</v>
      </c>
      <c r="F47" s="456">
        <v>1</v>
      </c>
      <c r="G47" s="456">
        <v>0</v>
      </c>
      <c r="H47" s="457">
        <v>2</v>
      </c>
      <c r="I47" s="458">
        <v>1</v>
      </c>
      <c r="J47" s="458">
        <v>1</v>
      </c>
      <c r="K47" s="459">
        <v>0</v>
      </c>
    </row>
    <row r="48" spans="1:11" ht="15" customHeight="1" x14ac:dyDescent="0.15">
      <c r="A48" s="519"/>
      <c r="B48" s="521"/>
      <c r="C48" s="333" t="s">
        <v>399</v>
      </c>
      <c r="D48" s="456">
        <v>1</v>
      </c>
      <c r="E48" s="456">
        <v>1</v>
      </c>
      <c r="F48" s="456">
        <v>0</v>
      </c>
      <c r="G48" s="456">
        <v>0</v>
      </c>
      <c r="H48" s="457">
        <v>1</v>
      </c>
      <c r="I48" s="458">
        <v>1</v>
      </c>
      <c r="J48" s="458">
        <v>0</v>
      </c>
      <c r="K48" s="459">
        <v>0</v>
      </c>
    </row>
    <row r="49" spans="1:11" ht="15" customHeight="1" x14ac:dyDescent="0.15">
      <c r="A49" s="519"/>
      <c r="B49" s="521" t="s">
        <v>400</v>
      </c>
      <c r="C49" s="333" t="s">
        <v>57</v>
      </c>
      <c r="D49" s="456">
        <v>4</v>
      </c>
      <c r="E49" s="456">
        <v>4</v>
      </c>
      <c r="F49" s="456">
        <v>0</v>
      </c>
      <c r="G49" s="456">
        <v>0</v>
      </c>
      <c r="H49" s="457">
        <v>4</v>
      </c>
      <c r="I49" s="458">
        <v>4</v>
      </c>
      <c r="J49" s="458">
        <v>0</v>
      </c>
      <c r="K49" s="459">
        <v>0</v>
      </c>
    </row>
    <row r="50" spans="1:11" ht="15" customHeight="1" x14ac:dyDescent="0.15">
      <c r="A50" s="519"/>
      <c r="B50" s="521"/>
      <c r="C50" s="333" t="s">
        <v>401</v>
      </c>
      <c r="D50" s="456">
        <v>1</v>
      </c>
      <c r="E50" s="456">
        <v>1</v>
      </c>
      <c r="F50" s="456">
        <v>0</v>
      </c>
      <c r="G50" s="456">
        <v>0</v>
      </c>
      <c r="H50" s="457">
        <v>1</v>
      </c>
      <c r="I50" s="458">
        <v>1</v>
      </c>
      <c r="J50" s="458">
        <v>0</v>
      </c>
      <c r="K50" s="459">
        <v>0</v>
      </c>
    </row>
    <row r="51" spans="1:11" ht="15" customHeight="1" x14ac:dyDescent="0.15">
      <c r="A51" s="519"/>
      <c r="B51" s="521"/>
      <c r="C51" s="333" t="s">
        <v>402</v>
      </c>
      <c r="D51" s="456">
        <v>0</v>
      </c>
      <c r="E51" s="456">
        <v>0</v>
      </c>
      <c r="F51" s="456">
        <v>0</v>
      </c>
      <c r="G51" s="456">
        <v>0</v>
      </c>
      <c r="H51" s="457">
        <v>0</v>
      </c>
      <c r="I51" s="460"/>
      <c r="J51" s="460"/>
      <c r="K51" s="461"/>
    </row>
    <row r="52" spans="1:11" ht="15" customHeight="1" x14ac:dyDescent="0.15">
      <c r="A52" s="519"/>
      <c r="B52" s="521"/>
      <c r="C52" s="333" t="s">
        <v>403</v>
      </c>
      <c r="D52" s="456">
        <v>0</v>
      </c>
      <c r="E52" s="456">
        <v>0</v>
      </c>
      <c r="F52" s="456">
        <v>0</v>
      </c>
      <c r="G52" s="456">
        <v>0</v>
      </c>
      <c r="H52" s="457">
        <v>0</v>
      </c>
      <c r="I52" s="460"/>
      <c r="J52" s="460"/>
      <c r="K52" s="461"/>
    </row>
    <row r="53" spans="1:11" ht="15" customHeight="1" x14ac:dyDescent="0.15">
      <c r="A53" s="519"/>
      <c r="B53" s="521"/>
      <c r="C53" s="333" t="s">
        <v>404</v>
      </c>
      <c r="D53" s="456">
        <v>0</v>
      </c>
      <c r="E53" s="456">
        <v>0</v>
      </c>
      <c r="F53" s="456">
        <v>0</v>
      </c>
      <c r="G53" s="456">
        <v>0</v>
      </c>
      <c r="H53" s="457">
        <v>0</v>
      </c>
      <c r="I53" s="460"/>
      <c r="J53" s="460"/>
      <c r="K53" s="461"/>
    </row>
    <row r="54" spans="1:11" ht="15" customHeight="1" x14ac:dyDescent="0.15">
      <c r="A54" s="519"/>
      <c r="B54" s="521"/>
      <c r="C54" s="333" t="s">
        <v>405</v>
      </c>
      <c r="D54" s="456">
        <v>1</v>
      </c>
      <c r="E54" s="456">
        <v>1</v>
      </c>
      <c r="F54" s="456">
        <v>0</v>
      </c>
      <c r="G54" s="456">
        <v>0</v>
      </c>
      <c r="H54" s="457">
        <v>1</v>
      </c>
      <c r="I54" s="458">
        <v>1</v>
      </c>
      <c r="J54" s="458">
        <v>0</v>
      </c>
      <c r="K54" s="459">
        <v>0</v>
      </c>
    </row>
    <row r="55" spans="1:11" ht="15" customHeight="1" x14ac:dyDescent="0.15">
      <c r="A55" s="519"/>
      <c r="B55" s="521"/>
      <c r="C55" s="333" t="s">
        <v>406</v>
      </c>
      <c r="D55" s="456">
        <v>1</v>
      </c>
      <c r="E55" s="456">
        <v>1</v>
      </c>
      <c r="F55" s="456">
        <v>0</v>
      </c>
      <c r="G55" s="456">
        <v>0</v>
      </c>
      <c r="H55" s="457">
        <v>1</v>
      </c>
      <c r="I55" s="458">
        <v>1</v>
      </c>
      <c r="J55" s="458">
        <v>0</v>
      </c>
      <c r="K55" s="459">
        <v>0</v>
      </c>
    </row>
    <row r="56" spans="1:11" ht="15" customHeight="1" x14ac:dyDescent="0.15">
      <c r="A56" s="519"/>
      <c r="B56" s="521"/>
      <c r="C56" s="333" t="s">
        <v>407</v>
      </c>
      <c r="D56" s="456">
        <v>0</v>
      </c>
      <c r="E56" s="456">
        <v>0</v>
      </c>
      <c r="F56" s="456">
        <v>0</v>
      </c>
      <c r="G56" s="456">
        <v>0</v>
      </c>
      <c r="H56" s="457">
        <v>0</v>
      </c>
      <c r="I56" s="460"/>
      <c r="J56" s="460"/>
      <c r="K56" s="461"/>
    </row>
    <row r="57" spans="1:11" ht="15" customHeight="1" x14ac:dyDescent="0.15">
      <c r="A57" s="519"/>
      <c r="B57" s="521"/>
      <c r="C57" s="333" t="s">
        <v>408</v>
      </c>
      <c r="D57" s="456">
        <v>0</v>
      </c>
      <c r="E57" s="456">
        <v>0</v>
      </c>
      <c r="F57" s="456">
        <v>0</v>
      </c>
      <c r="G57" s="456">
        <v>0</v>
      </c>
      <c r="H57" s="457">
        <v>0</v>
      </c>
      <c r="I57" s="460"/>
      <c r="J57" s="460"/>
      <c r="K57" s="461"/>
    </row>
    <row r="58" spans="1:11" ht="15" customHeight="1" x14ac:dyDescent="0.15">
      <c r="A58" s="519"/>
      <c r="B58" s="521"/>
      <c r="C58" s="333" t="s">
        <v>409</v>
      </c>
      <c r="D58" s="456">
        <v>0</v>
      </c>
      <c r="E58" s="456">
        <v>0</v>
      </c>
      <c r="F58" s="456">
        <v>0</v>
      </c>
      <c r="G58" s="456">
        <v>0</v>
      </c>
      <c r="H58" s="457">
        <v>0</v>
      </c>
      <c r="I58" s="460"/>
      <c r="J58" s="460"/>
      <c r="K58" s="461"/>
    </row>
    <row r="59" spans="1:11" ht="15" customHeight="1" x14ac:dyDescent="0.15">
      <c r="A59" s="519"/>
      <c r="B59" s="521"/>
      <c r="C59" s="333" t="s">
        <v>410</v>
      </c>
      <c r="D59" s="456">
        <v>0</v>
      </c>
      <c r="E59" s="456">
        <v>0</v>
      </c>
      <c r="F59" s="456">
        <v>0</v>
      </c>
      <c r="G59" s="456">
        <v>0</v>
      </c>
      <c r="H59" s="457">
        <v>0</v>
      </c>
      <c r="I59" s="460"/>
      <c r="J59" s="460"/>
      <c r="K59" s="461"/>
    </row>
    <row r="60" spans="1:11" ht="15" customHeight="1" x14ac:dyDescent="0.15">
      <c r="A60" s="519"/>
      <c r="B60" s="521"/>
      <c r="C60" s="333" t="s">
        <v>411</v>
      </c>
      <c r="D60" s="456">
        <v>1</v>
      </c>
      <c r="E60" s="456">
        <v>1</v>
      </c>
      <c r="F60" s="456">
        <v>0</v>
      </c>
      <c r="G60" s="456">
        <v>0</v>
      </c>
      <c r="H60" s="457">
        <v>1</v>
      </c>
      <c r="I60" s="458">
        <v>1</v>
      </c>
      <c r="J60" s="458">
        <v>0</v>
      </c>
      <c r="K60" s="459">
        <v>0</v>
      </c>
    </row>
    <row r="61" spans="1:11" ht="15" customHeight="1" x14ac:dyDescent="0.15">
      <c r="A61" s="519"/>
      <c r="B61" s="521"/>
      <c r="C61" s="333" t="s">
        <v>412</v>
      </c>
      <c r="D61" s="456">
        <v>0</v>
      </c>
      <c r="E61" s="456">
        <v>0</v>
      </c>
      <c r="F61" s="456">
        <v>0</v>
      </c>
      <c r="G61" s="456">
        <v>0</v>
      </c>
      <c r="H61" s="457">
        <v>0</v>
      </c>
      <c r="I61" s="460"/>
      <c r="J61" s="460"/>
      <c r="K61" s="461"/>
    </row>
    <row r="62" spans="1:11" ht="15" customHeight="1" x14ac:dyDescent="0.15">
      <c r="A62" s="519"/>
      <c r="B62" s="521"/>
      <c r="C62" s="333" t="s">
        <v>413</v>
      </c>
      <c r="D62" s="456">
        <v>0</v>
      </c>
      <c r="E62" s="456">
        <v>0</v>
      </c>
      <c r="F62" s="456">
        <v>0</v>
      </c>
      <c r="G62" s="456">
        <v>0</v>
      </c>
      <c r="H62" s="457">
        <v>0</v>
      </c>
      <c r="I62" s="460"/>
      <c r="J62" s="460"/>
      <c r="K62" s="461"/>
    </row>
    <row r="63" spans="1:11" ht="15" customHeight="1" x14ac:dyDescent="0.15">
      <c r="A63" s="519"/>
      <c r="B63" s="521"/>
      <c r="C63" s="333" t="s">
        <v>414</v>
      </c>
      <c r="D63" s="456">
        <v>0</v>
      </c>
      <c r="E63" s="456">
        <v>0</v>
      </c>
      <c r="F63" s="456">
        <v>0</v>
      </c>
      <c r="G63" s="456">
        <v>0</v>
      </c>
      <c r="H63" s="457">
        <v>0</v>
      </c>
      <c r="I63" s="460"/>
      <c r="J63" s="460"/>
      <c r="K63" s="461"/>
    </row>
    <row r="64" spans="1:11" ht="15" customHeight="1" x14ac:dyDescent="0.15">
      <c r="A64" s="519"/>
      <c r="B64" s="521" t="s">
        <v>415</v>
      </c>
      <c r="C64" s="333" t="s">
        <v>57</v>
      </c>
      <c r="D64" s="456">
        <v>1</v>
      </c>
      <c r="E64" s="456">
        <v>1</v>
      </c>
      <c r="F64" s="456">
        <v>0</v>
      </c>
      <c r="G64" s="456">
        <v>0</v>
      </c>
      <c r="H64" s="457">
        <v>1</v>
      </c>
      <c r="I64" s="458">
        <v>1</v>
      </c>
      <c r="J64" s="458">
        <v>0</v>
      </c>
      <c r="K64" s="459">
        <v>0</v>
      </c>
    </row>
    <row r="65" spans="1:11" ht="15" customHeight="1" x14ac:dyDescent="0.15">
      <c r="A65" s="519"/>
      <c r="B65" s="521"/>
      <c r="C65" s="333" t="s">
        <v>416</v>
      </c>
      <c r="D65" s="456">
        <v>0</v>
      </c>
      <c r="E65" s="456">
        <v>0</v>
      </c>
      <c r="F65" s="456">
        <v>0</v>
      </c>
      <c r="G65" s="456">
        <v>0</v>
      </c>
      <c r="H65" s="457">
        <v>0</v>
      </c>
      <c r="I65" s="460"/>
      <c r="J65" s="460"/>
      <c r="K65" s="461"/>
    </row>
    <row r="66" spans="1:11" ht="15" customHeight="1" x14ac:dyDescent="0.15">
      <c r="A66" s="519"/>
      <c r="B66" s="521"/>
      <c r="C66" s="333" t="s">
        <v>417</v>
      </c>
      <c r="D66" s="456">
        <v>1</v>
      </c>
      <c r="E66" s="456">
        <v>1</v>
      </c>
      <c r="F66" s="456">
        <v>0</v>
      </c>
      <c r="G66" s="456">
        <v>0</v>
      </c>
      <c r="H66" s="457">
        <v>1</v>
      </c>
      <c r="I66" s="458">
        <v>1</v>
      </c>
      <c r="J66" s="458">
        <v>0</v>
      </c>
      <c r="K66" s="459">
        <v>0</v>
      </c>
    </row>
    <row r="67" spans="1:11" ht="15" customHeight="1" x14ac:dyDescent="0.15">
      <c r="A67" s="519"/>
      <c r="B67" s="521"/>
      <c r="C67" s="333" t="s">
        <v>418</v>
      </c>
      <c r="D67" s="456">
        <v>0</v>
      </c>
      <c r="E67" s="456">
        <v>0</v>
      </c>
      <c r="F67" s="456">
        <v>0</v>
      </c>
      <c r="G67" s="456">
        <v>0</v>
      </c>
      <c r="H67" s="457">
        <v>0</v>
      </c>
      <c r="I67" s="460"/>
      <c r="J67" s="460"/>
      <c r="K67" s="461"/>
    </row>
    <row r="68" spans="1:11" ht="15" customHeight="1" x14ac:dyDescent="0.15">
      <c r="A68" s="519"/>
      <c r="B68" s="521"/>
      <c r="C68" s="333" t="s">
        <v>419</v>
      </c>
      <c r="D68" s="456">
        <v>0</v>
      </c>
      <c r="E68" s="456">
        <v>0</v>
      </c>
      <c r="F68" s="456">
        <v>0</v>
      </c>
      <c r="G68" s="456">
        <v>0</v>
      </c>
      <c r="H68" s="457">
        <v>0</v>
      </c>
      <c r="I68" s="460"/>
      <c r="J68" s="460"/>
      <c r="K68" s="461"/>
    </row>
    <row r="69" spans="1:11" ht="15" customHeight="1" x14ac:dyDescent="0.15">
      <c r="A69" s="519"/>
      <c r="B69" s="521"/>
      <c r="C69" s="333" t="s">
        <v>420</v>
      </c>
      <c r="D69" s="456">
        <v>0</v>
      </c>
      <c r="E69" s="456">
        <v>0</v>
      </c>
      <c r="F69" s="456">
        <v>0</v>
      </c>
      <c r="G69" s="456">
        <v>0</v>
      </c>
      <c r="H69" s="457">
        <v>0</v>
      </c>
      <c r="I69" s="460"/>
      <c r="J69" s="460"/>
      <c r="K69" s="461"/>
    </row>
    <row r="70" spans="1:11" ht="15" customHeight="1" x14ac:dyDescent="0.15">
      <c r="A70" s="519"/>
      <c r="B70" s="521"/>
      <c r="C70" s="333" t="s">
        <v>421</v>
      </c>
      <c r="D70" s="456">
        <v>0</v>
      </c>
      <c r="E70" s="456">
        <v>0</v>
      </c>
      <c r="F70" s="456">
        <v>0</v>
      </c>
      <c r="G70" s="456">
        <v>0</v>
      </c>
      <c r="H70" s="457">
        <v>0</v>
      </c>
      <c r="I70" s="460"/>
      <c r="J70" s="460"/>
      <c r="K70" s="461"/>
    </row>
    <row r="71" spans="1:11" ht="15" customHeight="1" x14ac:dyDescent="0.15">
      <c r="A71" s="519"/>
      <c r="B71" s="521"/>
      <c r="C71" s="333" t="s">
        <v>422</v>
      </c>
      <c r="D71" s="456">
        <v>0</v>
      </c>
      <c r="E71" s="456">
        <v>0</v>
      </c>
      <c r="F71" s="456">
        <v>0</v>
      </c>
      <c r="G71" s="456">
        <v>0</v>
      </c>
      <c r="H71" s="457">
        <v>0</v>
      </c>
      <c r="I71" s="460"/>
      <c r="J71" s="460"/>
      <c r="K71" s="461"/>
    </row>
    <row r="72" spans="1:11" ht="15" customHeight="1" x14ac:dyDescent="0.15">
      <c r="A72" s="519"/>
      <c r="B72" s="521"/>
      <c r="C72" s="333" t="s">
        <v>423</v>
      </c>
      <c r="D72" s="456">
        <v>0</v>
      </c>
      <c r="E72" s="456">
        <v>0</v>
      </c>
      <c r="F72" s="456">
        <v>0</v>
      </c>
      <c r="G72" s="456">
        <v>0</v>
      </c>
      <c r="H72" s="457">
        <v>0</v>
      </c>
      <c r="I72" s="460"/>
      <c r="J72" s="460"/>
      <c r="K72" s="461"/>
    </row>
    <row r="73" spans="1:11" ht="15" customHeight="1" x14ac:dyDescent="0.15">
      <c r="A73" s="519"/>
      <c r="B73" s="521"/>
      <c r="C73" s="333" t="s">
        <v>424</v>
      </c>
      <c r="D73" s="456">
        <v>0</v>
      </c>
      <c r="E73" s="456">
        <v>0</v>
      </c>
      <c r="F73" s="456">
        <v>0</v>
      </c>
      <c r="G73" s="456">
        <v>0</v>
      </c>
      <c r="H73" s="457">
        <v>0</v>
      </c>
      <c r="I73" s="460"/>
      <c r="J73" s="460"/>
      <c r="K73" s="461"/>
    </row>
    <row r="74" spans="1:11" ht="15" customHeight="1" x14ac:dyDescent="0.15">
      <c r="A74" s="519"/>
      <c r="B74" s="521" t="s">
        <v>425</v>
      </c>
      <c r="C74" s="333" t="s">
        <v>57</v>
      </c>
      <c r="D74" s="456">
        <v>3</v>
      </c>
      <c r="E74" s="456">
        <v>3</v>
      </c>
      <c r="F74" s="456">
        <v>0</v>
      </c>
      <c r="G74" s="456">
        <v>0</v>
      </c>
      <c r="H74" s="457">
        <v>4</v>
      </c>
      <c r="I74" s="458">
        <v>4</v>
      </c>
      <c r="J74" s="458">
        <v>0</v>
      </c>
      <c r="K74" s="459">
        <v>0</v>
      </c>
    </row>
    <row r="75" spans="1:11" ht="15" customHeight="1" x14ac:dyDescent="0.15">
      <c r="A75" s="519"/>
      <c r="B75" s="521"/>
      <c r="C75" s="333" t="s">
        <v>426</v>
      </c>
      <c r="D75" s="456">
        <v>1</v>
      </c>
      <c r="E75" s="456">
        <v>1</v>
      </c>
      <c r="F75" s="456">
        <v>0</v>
      </c>
      <c r="G75" s="456">
        <v>0</v>
      </c>
      <c r="H75" s="457">
        <v>2</v>
      </c>
      <c r="I75" s="458">
        <v>2</v>
      </c>
      <c r="J75" s="458">
        <v>0</v>
      </c>
      <c r="K75" s="459">
        <v>0</v>
      </c>
    </row>
    <row r="76" spans="1:11" ht="15" customHeight="1" x14ac:dyDescent="0.15">
      <c r="A76" s="519"/>
      <c r="B76" s="521"/>
      <c r="C76" s="333" t="s">
        <v>427</v>
      </c>
      <c r="D76" s="456">
        <v>1</v>
      </c>
      <c r="E76" s="456">
        <v>1</v>
      </c>
      <c r="F76" s="456">
        <v>0</v>
      </c>
      <c r="G76" s="456">
        <v>0</v>
      </c>
      <c r="H76" s="457">
        <v>1</v>
      </c>
      <c r="I76" s="458">
        <v>1</v>
      </c>
      <c r="J76" s="458">
        <v>0</v>
      </c>
      <c r="K76" s="459">
        <v>0</v>
      </c>
    </row>
    <row r="77" spans="1:11" ht="15" customHeight="1" x14ac:dyDescent="0.15">
      <c r="A77" s="519"/>
      <c r="B77" s="521"/>
      <c r="C77" s="333" t="s">
        <v>428</v>
      </c>
      <c r="D77" s="456">
        <v>1</v>
      </c>
      <c r="E77" s="456">
        <v>1</v>
      </c>
      <c r="F77" s="456">
        <v>0</v>
      </c>
      <c r="G77" s="456">
        <v>0</v>
      </c>
      <c r="H77" s="457">
        <v>1</v>
      </c>
      <c r="I77" s="458">
        <v>1</v>
      </c>
      <c r="J77" s="458">
        <v>0</v>
      </c>
      <c r="K77" s="459">
        <v>0</v>
      </c>
    </row>
    <row r="78" spans="1:11" ht="15" customHeight="1" x14ac:dyDescent="0.15">
      <c r="A78" s="519"/>
      <c r="B78" s="521" t="s">
        <v>429</v>
      </c>
      <c r="C78" s="333" t="s">
        <v>57</v>
      </c>
      <c r="D78" s="456">
        <v>0</v>
      </c>
      <c r="E78" s="456">
        <v>0</v>
      </c>
      <c r="F78" s="456">
        <v>0</v>
      </c>
      <c r="G78" s="456">
        <v>0</v>
      </c>
      <c r="H78" s="457">
        <v>0</v>
      </c>
      <c r="I78" s="460"/>
      <c r="J78" s="460"/>
      <c r="K78" s="461"/>
    </row>
    <row r="79" spans="1:11" ht="15" customHeight="1" x14ac:dyDescent="0.15">
      <c r="A79" s="519"/>
      <c r="B79" s="521"/>
      <c r="C79" s="333" t="s">
        <v>430</v>
      </c>
      <c r="D79" s="456">
        <v>0</v>
      </c>
      <c r="E79" s="456">
        <v>0</v>
      </c>
      <c r="F79" s="456">
        <v>0</v>
      </c>
      <c r="G79" s="456">
        <v>0</v>
      </c>
      <c r="H79" s="457">
        <v>0</v>
      </c>
      <c r="I79" s="460"/>
      <c r="J79" s="460"/>
      <c r="K79" s="461"/>
    </row>
    <row r="80" spans="1:11" ht="15" customHeight="1" x14ac:dyDescent="0.15">
      <c r="A80" s="519"/>
      <c r="B80" s="521"/>
      <c r="C80" s="333" t="s">
        <v>431</v>
      </c>
      <c r="D80" s="456">
        <v>0</v>
      </c>
      <c r="E80" s="456">
        <v>0</v>
      </c>
      <c r="F80" s="456">
        <v>0</v>
      </c>
      <c r="G80" s="456">
        <v>0</v>
      </c>
      <c r="H80" s="457">
        <v>0</v>
      </c>
      <c r="I80" s="460"/>
      <c r="J80" s="460"/>
      <c r="K80" s="461"/>
    </row>
    <row r="81" spans="1:11" ht="15" customHeight="1" x14ac:dyDescent="0.15">
      <c r="A81" s="519"/>
      <c r="B81" s="521"/>
      <c r="C81" s="333" t="s">
        <v>432</v>
      </c>
      <c r="D81" s="456">
        <v>0</v>
      </c>
      <c r="E81" s="456">
        <v>0</v>
      </c>
      <c r="F81" s="456">
        <v>0</v>
      </c>
      <c r="G81" s="456">
        <v>0</v>
      </c>
      <c r="H81" s="457">
        <v>0</v>
      </c>
      <c r="I81" s="460"/>
      <c r="J81" s="460"/>
      <c r="K81" s="461"/>
    </row>
    <row r="82" spans="1:11" ht="15" customHeight="1" x14ac:dyDescent="0.15">
      <c r="A82" s="519"/>
      <c r="B82" s="521"/>
      <c r="C82" s="333" t="s">
        <v>433</v>
      </c>
      <c r="D82" s="456">
        <v>0</v>
      </c>
      <c r="E82" s="456">
        <v>0</v>
      </c>
      <c r="F82" s="456">
        <v>0</v>
      </c>
      <c r="G82" s="456">
        <v>0</v>
      </c>
      <c r="H82" s="457">
        <v>0</v>
      </c>
      <c r="I82" s="460"/>
      <c r="J82" s="460"/>
      <c r="K82" s="461"/>
    </row>
    <row r="83" spans="1:11" ht="15" customHeight="1" x14ac:dyDescent="0.15">
      <c r="A83" s="519"/>
      <c r="B83" s="521"/>
      <c r="C83" s="333" t="s">
        <v>434</v>
      </c>
      <c r="D83" s="456">
        <v>0</v>
      </c>
      <c r="E83" s="456">
        <v>0</v>
      </c>
      <c r="F83" s="456">
        <v>0</v>
      </c>
      <c r="G83" s="456">
        <v>0</v>
      </c>
      <c r="H83" s="457">
        <v>0</v>
      </c>
      <c r="I83" s="460"/>
      <c r="J83" s="460"/>
      <c r="K83" s="461"/>
    </row>
    <row r="84" spans="1:11" ht="15" customHeight="1" x14ac:dyDescent="0.15">
      <c r="A84" s="519"/>
      <c r="B84" s="521"/>
      <c r="C84" s="333" t="s">
        <v>435</v>
      </c>
      <c r="D84" s="456">
        <v>0</v>
      </c>
      <c r="E84" s="456">
        <v>0</v>
      </c>
      <c r="F84" s="456">
        <v>0</v>
      </c>
      <c r="G84" s="456">
        <v>0</v>
      </c>
      <c r="H84" s="457">
        <v>0</v>
      </c>
      <c r="I84" s="460"/>
      <c r="J84" s="460"/>
      <c r="K84" s="461"/>
    </row>
    <row r="85" spans="1:11" ht="15" customHeight="1" x14ac:dyDescent="0.15">
      <c r="A85" s="519"/>
      <c r="B85" s="521"/>
      <c r="C85" s="333" t="s">
        <v>436</v>
      </c>
      <c r="D85" s="456">
        <v>0</v>
      </c>
      <c r="E85" s="456">
        <v>0</v>
      </c>
      <c r="F85" s="456">
        <v>0</v>
      </c>
      <c r="G85" s="456">
        <v>0</v>
      </c>
      <c r="H85" s="457">
        <v>0</v>
      </c>
      <c r="I85" s="460"/>
      <c r="J85" s="460"/>
      <c r="K85" s="461"/>
    </row>
    <row r="86" spans="1:11" ht="15" customHeight="1" x14ac:dyDescent="0.15">
      <c r="A86" s="519"/>
      <c r="B86" s="521"/>
      <c r="C86" s="333" t="s">
        <v>437</v>
      </c>
      <c r="D86" s="456">
        <v>0</v>
      </c>
      <c r="E86" s="456">
        <v>0</v>
      </c>
      <c r="F86" s="456">
        <v>0</v>
      </c>
      <c r="G86" s="456">
        <v>0</v>
      </c>
      <c r="H86" s="457">
        <v>0</v>
      </c>
      <c r="I86" s="460"/>
      <c r="J86" s="460"/>
      <c r="K86" s="461"/>
    </row>
    <row r="87" spans="1:11" ht="15" customHeight="1" x14ac:dyDescent="0.15">
      <c r="A87" s="519"/>
      <c r="B87" s="521"/>
      <c r="C87" s="333" t="s">
        <v>438</v>
      </c>
      <c r="D87" s="456">
        <v>0</v>
      </c>
      <c r="E87" s="456">
        <v>0</v>
      </c>
      <c r="F87" s="456">
        <v>0</v>
      </c>
      <c r="G87" s="456">
        <v>0</v>
      </c>
      <c r="H87" s="457">
        <v>0</v>
      </c>
      <c r="I87" s="460"/>
      <c r="J87" s="460"/>
      <c r="K87" s="461"/>
    </row>
    <row r="88" spans="1:11" ht="15" customHeight="1" x14ac:dyDescent="0.15">
      <c r="A88" s="519"/>
      <c r="B88" s="521" t="s">
        <v>439</v>
      </c>
      <c r="C88" s="333" t="s">
        <v>57</v>
      </c>
      <c r="D88" s="456">
        <v>2</v>
      </c>
      <c r="E88" s="456">
        <v>2</v>
      </c>
      <c r="F88" s="456">
        <v>0</v>
      </c>
      <c r="G88" s="456">
        <v>0</v>
      </c>
      <c r="H88" s="457">
        <v>3</v>
      </c>
      <c r="I88" s="458">
        <v>3</v>
      </c>
      <c r="J88" s="458">
        <v>0</v>
      </c>
      <c r="K88" s="459">
        <v>0</v>
      </c>
    </row>
    <row r="89" spans="1:11" ht="15" customHeight="1" x14ac:dyDescent="0.15">
      <c r="A89" s="519"/>
      <c r="B89" s="521"/>
      <c r="C89" s="333" t="s">
        <v>440</v>
      </c>
      <c r="D89" s="456">
        <v>1</v>
      </c>
      <c r="E89" s="456">
        <v>1</v>
      </c>
      <c r="F89" s="456">
        <v>0</v>
      </c>
      <c r="G89" s="456">
        <v>0</v>
      </c>
      <c r="H89" s="457">
        <v>2</v>
      </c>
      <c r="I89" s="458">
        <v>2</v>
      </c>
      <c r="J89" s="458">
        <v>0</v>
      </c>
      <c r="K89" s="459">
        <v>0</v>
      </c>
    </row>
    <row r="90" spans="1:11" ht="15" customHeight="1" x14ac:dyDescent="0.15">
      <c r="A90" s="519"/>
      <c r="B90" s="521"/>
      <c r="C90" s="333" t="s">
        <v>441</v>
      </c>
      <c r="D90" s="456">
        <v>1</v>
      </c>
      <c r="E90" s="456">
        <v>1</v>
      </c>
      <c r="F90" s="456">
        <v>0</v>
      </c>
      <c r="G90" s="456">
        <v>0</v>
      </c>
      <c r="H90" s="457">
        <v>1</v>
      </c>
      <c r="I90" s="458">
        <v>1</v>
      </c>
      <c r="J90" s="458">
        <v>0</v>
      </c>
      <c r="K90" s="459">
        <v>0</v>
      </c>
    </row>
    <row r="91" spans="1:11" ht="15" customHeight="1" x14ac:dyDescent="0.15">
      <c r="A91" s="519"/>
      <c r="B91" s="521"/>
      <c r="C91" s="333" t="s">
        <v>442</v>
      </c>
      <c r="D91" s="456">
        <v>0</v>
      </c>
      <c r="E91" s="456">
        <v>0</v>
      </c>
      <c r="F91" s="456">
        <v>0</v>
      </c>
      <c r="G91" s="456">
        <v>0</v>
      </c>
      <c r="H91" s="457">
        <v>0</v>
      </c>
      <c r="I91" s="460"/>
      <c r="J91" s="460"/>
      <c r="K91" s="461"/>
    </row>
    <row r="92" spans="1:11" ht="15" customHeight="1" x14ac:dyDescent="0.15">
      <c r="A92" s="519"/>
      <c r="B92" s="521"/>
      <c r="C92" s="333" t="s">
        <v>443</v>
      </c>
      <c r="D92" s="456">
        <v>0</v>
      </c>
      <c r="E92" s="456">
        <v>0</v>
      </c>
      <c r="F92" s="456">
        <v>0</v>
      </c>
      <c r="G92" s="456">
        <v>0</v>
      </c>
      <c r="H92" s="457">
        <v>0</v>
      </c>
      <c r="I92" s="460"/>
      <c r="J92" s="460"/>
      <c r="K92" s="461"/>
    </row>
    <row r="93" spans="1:11" ht="15" customHeight="1" x14ac:dyDescent="0.15">
      <c r="A93" s="519"/>
      <c r="B93" s="521"/>
      <c r="C93" s="333" t="s">
        <v>444</v>
      </c>
      <c r="D93" s="456">
        <v>0</v>
      </c>
      <c r="E93" s="456">
        <v>0</v>
      </c>
      <c r="F93" s="456">
        <v>0</v>
      </c>
      <c r="G93" s="456">
        <v>0</v>
      </c>
      <c r="H93" s="457">
        <v>0</v>
      </c>
      <c r="I93" s="460"/>
      <c r="J93" s="460"/>
      <c r="K93" s="461"/>
    </row>
    <row r="94" spans="1:11" ht="15" customHeight="1" x14ac:dyDescent="0.15">
      <c r="A94" s="519"/>
      <c r="B94" s="521"/>
      <c r="C94" s="333" t="s">
        <v>445</v>
      </c>
      <c r="D94" s="456">
        <v>0</v>
      </c>
      <c r="E94" s="456">
        <v>0</v>
      </c>
      <c r="F94" s="456">
        <v>0</v>
      </c>
      <c r="G94" s="456">
        <v>0</v>
      </c>
      <c r="H94" s="457">
        <v>0</v>
      </c>
      <c r="I94" s="460"/>
      <c r="J94" s="460"/>
      <c r="K94" s="461"/>
    </row>
    <row r="95" spans="1:11" ht="15" customHeight="1" x14ac:dyDescent="0.15">
      <c r="A95" s="519"/>
      <c r="B95" s="521"/>
      <c r="C95" s="333" t="s">
        <v>446</v>
      </c>
      <c r="D95" s="456">
        <v>0</v>
      </c>
      <c r="E95" s="456">
        <v>0</v>
      </c>
      <c r="F95" s="456">
        <v>0</v>
      </c>
      <c r="G95" s="456">
        <v>0</v>
      </c>
      <c r="H95" s="457">
        <v>0</v>
      </c>
      <c r="I95" s="460"/>
      <c r="J95" s="460"/>
      <c r="K95" s="461"/>
    </row>
    <row r="96" spans="1:11" ht="15" customHeight="1" x14ac:dyDescent="0.15">
      <c r="A96" s="519"/>
      <c r="B96" s="521"/>
      <c r="C96" s="333" t="s">
        <v>447</v>
      </c>
      <c r="D96" s="456">
        <v>0</v>
      </c>
      <c r="E96" s="456">
        <v>0</v>
      </c>
      <c r="F96" s="456">
        <v>0</v>
      </c>
      <c r="G96" s="456">
        <v>0</v>
      </c>
      <c r="H96" s="457">
        <v>0</v>
      </c>
      <c r="I96" s="460"/>
      <c r="J96" s="460"/>
      <c r="K96" s="461"/>
    </row>
    <row r="97" spans="1:11" ht="15" customHeight="1" x14ac:dyDescent="0.15">
      <c r="A97" s="519"/>
      <c r="B97" s="521"/>
      <c r="C97" s="333" t="s">
        <v>448</v>
      </c>
      <c r="D97" s="456">
        <v>0</v>
      </c>
      <c r="E97" s="456">
        <v>0</v>
      </c>
      <c r="F97" s="456">
        <v>0</v>
      </c>
      <c r="G97" s="456">
        <v>0</v>
      </c>
      <c r="H97" s="457">
        <v>0</v>
      </c>
      <c r="I97" s="460"/>
      <c r="J97" s="460"/>
      <c r="K97" s="461"/>
    </row>
    <row r="98" spans="1:11" ht="15" customHeight="1" x14ac:dyDescent="0.15">
      <c r="A98" s="519"/>
      <c r="B98" s="521"/>
      <c r="C98" s="333" t="s">
        <v>449</v>
      </c>
      <c r="D98" s="456">
        <v>0</v>
      </c>
      <c r="E98" s="456">
        <v>0</v>
      </c>
      <c r="F98" s="456">
        <v>0</v>
      </c>
      <c r="G98" s="456">
        <v>0</v>
      </c>
      <c r="H98" s="457">
        <v>0</v>
      </c>
      <c r="I98" s="460"/>
      <c r="J98" s="460"/>
      <c r="K98" s="461"/>
    </row>
    <row r="99" spans="1:11" ht="15" customHeight="1" x14ac:dyDescent="0.15">
      <c r="A99" s="519"/>
      <c r="B99" s="521" t="s">
        <v>450</v>
      </c>
      <c r="C99" s="333" t="s">
        <v>57</v>
      </c>
      <c r="D99" s="456">
        <v>1</v>
      </c>
      <c r="E99" s="456">
        <v>1</v>
      </c>
      <c r="F99" s="456">
        <v>0</v>
      </c>
      <c r="G99" s="456">
        <v>0</v>
      </c>
      <c r="H99" s="457">
        <v>2</v>
      </c>
      <c r="I99" s="458">
        <v>2</v>
      </c>
      <c r="J99" s="458">
        <v>0</v>
      </c>
      <c r="K99" s="459">
        <v>0</v>
      </c>
    </row>
    <row r="100" spans="1:11" ht="15" customHeight="1" x14ac:dyDescent="0.15">
      <c r="A100" s="519"/>
      <c r="B100" s="521"/>
      <c r="C100" s="333" t="s">
        <v>451</v>
      </c>
      <c r="D100" s="456">
        <v>1</v>
      </c>
      <c r="E100" s="456">
        <v>1</v>
      </c>
      <c r="F100" s="456">
        <v>0</v>
      </c>
      <c r="G100" s="456">
        <v>0</v>
      </c>
      <c r="H100" s="457">
        <v>2</v>
      </c>
      <c r="I100" s="458">
        <v>2</v>
      </c>
      <c r="J100" s="458">
        <v>0</v>
      </c>
      <c r="K100" s="459">
        <v>0</v>
      </c>
    </row>
    <row r="101" spans="1:11" ht="15" customHeight="1" x14ac:dyDescent="0.15">
      <c r="A101" s="519"/>
      <c r="B101" s="521"/>
      <c r="C101" s="333" t="s">
        <v>452</v>
      </c>
      <c r="D101" s="456">
        <v>0</v>
      </c>
      <c r="E101" s="456">
        <v>0</v>
      </c>
      <c r="F101" s="456">
        <v>0</v>
      </c>
      <c r="G101" s="456">
        <v>0</v>
      </c>
      <c r="H101" s="457">
        <v>0</v>
      </c>
      <c r="I101" s="460"/>
      <c r="J101" s="460"/>
      <c r="K101" s="461"/>
    </row>
    <row r="102" spans="1:11" ht="15" customHeight="1" x14ac:dyDescent="0.15">
      <c r="A102" s="519"/>
      <c r="B102" s="521"/>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K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K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K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K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K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K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6" t="s">
        <v>151</v>
      </c>
      <c r="B4" s="497"/>
      <c r="C4" s="497"/>
      <c r="D4" s="63">
        <v>23331116</v>
      </c>
      <c r="E4" s="64">
        <v>3451427.9999999977</v>
      </c>
      <c r="F4" s="65">
        <f>E4/D4%</f>
        <v>14.793240066184564</v>
      </c>
    </row>
    <row r="5" spans="1:6" x14ac:dyDescent="0.25">
      <c r="A5" s="518" t="s">
        <v>358</v>
      </c>
      <c r="B5" s="520" t="s">
        <v>57</v>
      </c>
      <c r="C5" s="520"/>
      <c r="D5" s="63">
        <v>360174.00000000012</v>
      </c>
      <c r="E5" s="337">
        <v>18710</v>
      </c>
      <c r="F5" s="65">
        <f t="shared" ref="F5:F68" si="0">E5/D5%</f>
        <v>5.1947114450237928</v>
      </c>
    </row>
    <row r="6" spans="1:6" x14ac:dyDescent="0.25">
      <c r="A6" s="519"/>
      <c r="B6" s="521" t="s">
        <v>359</v>
      </c>
      <c r="C6" s="333" t="s">
        <v>57</v>
      </c>
      <c r="D6" s="338">
        <v>115391</v>
      </c>
      <c r="E6" s="339">
        <v>5300.0000000000009</v>
      </c>
      <c r="F6" s="340">
        <f t="shared" si="0"/>
        <v>4.5930791829518771</v>
      </c>
    </row>
    <row r="7" spans="1:6" x14ac:dyDescent="0.25">
      <c r="A7" s="519"/>
      <c r="B7" s="521"/>
      <c r="C7" s="333" t="s">
        <v>360</v>
      </c>
      <c r="D7" s="338">
        <v>2017</v>
      </c>
      <c r="E7" s="339">
        <v>135</v>
      </c>
      <c r="F7" s="340">
        <f t="shared" si="0"/>
        <v>6.6931085770946943</v>
      </c>
    </row>
    <row r="8" spans="1:6" x14ac:dyDescent="0.25">
      <c r="A8" s="519"/>
      <c r="B8" s="521"/>
      <c r="C8" s="333" t="s">
        <v>361</v>
      </c>
      <c r="D8" s="338">
        <v>5617</v>
      </c>
      <c r="E8" s="339">
        <v>0</v>
      </c>
      <c r="F8" s="340">
        <f t="shared" si="0"/>
        <v>0</v>
      </c>
    </row>
    <row r="9" spans="1:6" x14ac:dyDescent="0.25">
      <c r="A9" s="519"/>
      <c r="B9" s="521"/>
      <c r="C9" s="333" t="s">
        <v>362</v>
      </c>
      <c r="D9" s="338">
        <v>1588</v>
      </c>
      <c r="E9" s="339">
        <v>224</v>
      </c>
      <c r="F9" s="340">
        <f t="shared" si="0"/>
        <v>14.105793450881611</v>
      </c>
    </row>
    <row r="10" spans="1:6" x14ac:dyDescent="0.25">
      <c r="A10" s="519"/>
      <c r="B10" s="521"/>
      <c r="C10" s="333" t="s">
        <v>363</v>
      </c>
      <c r="D10" s="338">
        <v>2818</v>
      </c>
      <c r="E10" s="339">
        <v>207</v>
      </c>
      <c r="F10" s="340">
        <f t="shared" si="0"/>
        <v>7.3456352022711142</v>
      </c>
    </row>
    <row r="11" spans="1:6" x14ac:dyDescent="0.25">
      <c r="A11" s="519"/>
      <c r="B11" s="521"/>
      <c r="C11" s="333" t="s">
        <v>364</v>
      </c>
      <c r="D11" s="338">
        <v>4298</v>
      </c>
      <c r="E11" s="339">
        <v>293</v>
      </c>
      <c r="F11" s="340">
        <f t="shared" si="0"/>
        <v>6.8171242438343418</v>
      </c>
    </row>
    <row r="12" spans="1:6" x14ac:dyDescent="0.25">
      <c r="A12" s="519"/>
      <c r="B12" s="521"/>
      <c r="C12" s="333" t="s">
        <v>365</v>
      </c>
      <c r="D12" s="338">
        <v>3374</v>
      </c>
      <c r="E12" s="339">
        <v>397</v>
      </c>
      <c r="F12" s="340">
        <f t="shared" si="0"/>
        <v>11.766449318316537</v>
      </c>
    </row>
    <row r="13" spans="1:6" x14ac:dyDescent="0.25">
      <c r="A13" s="519"/>
      <c r="B13" s="521"/>
      <c r="C13" s="333" t="s">
        <v>366</v>
      </c>
      <c r="D13" s="338">
        <v>1260</v>
      </c>
      <c r="E13" s="339">
        <v>88</v>
      </c>
      <c r="F13" s="340">
        <f t="shared" si="0"/>
        <v>6.9841269841269842</v>
      </c>
    </row>
    <row r="14" spans="1:6" x14ac:dyDescent="0.25">
      <c r="A14" s="519"/>
      <c r="B14" s="521"/>
      <c r="C14" s="333" t="s">
        <v>367</v>
      </c>
      <c r="D14" s="338">
        <v>5304</v>
      </c>
      <c r="E14" s="339">
        <v>0</v>
      </c>
      <c r="F14" s="340">
        <f t="shared" si="0"/>
        <v>0</v>
      </c>
    </row>
    <row r="15" spans="1:6" x14ac:dyDescent="0.25">
      <c r="A15" s="519"/>
      <c r="B15" s="521"/>
      <c r="C15" s="333" t="s">
        <v>368</v>
      </c>
      <c r="D15" s="338">
        <v>5113</v>
      </c>
      <c r="E15" s="339">
        <v>153</v>
      </c>
      <c r="F15" s="340">
        <f t="shared" si="0"/>
        <v>2.9923723841189123</v>
      </c>
    </row>
    <row r="16" spans="1:6" x14ac:dyDescent="0.25">
      <c r="A16" s="519"/>
      <c r="B16" s="521"/>
      <c r="C16" s="333" t="s">
        <v>369</v>
      </c>
      <c r="D16" s="338">
        <v>9209</v>
      </c>
      <c r="E16" s="339">
        <v>103</v>
      </c>
      <c r="F16" s="340">
        <f t="shared" si="0"/>
        <v>1.1184710609186665</v>
      </c>
    </row>
    <row r="17" spans="1:6" x14ac:dyDescent="0.25">
      <c r="A17" s="519"/>
      <c r="B17" s="521"/>
      <c r="C17" s="333" t="s">
        <v>370</v>
      </c>
      <c r="D17" s="338">
        <v>3723</v>
      </c>
      <c r="E17" s="339">
        <v>0</v>
      </c>
      <c r="F17" s="340">
        <f t="shared" si="0"/>
        <v>0</v>
      </c>
    </row>
    <row r="18" spans="1:6" x14ac:dyDescent="0.25">
      <c r="A18" s="519"/>
      <c r="B18" s="521"/>
      <c r="C18" s="333" t="s">
        <v>371</v>
      </c>
      <c r="D18" s="338">
        <v>11585</v>
      </c>
      <c r="E18" s="339">
        <v>62</v>
      </c>
      <c r="F18" s="340">
        <f t="shared" si="0"/>
        <v>0.53517479499352616</v>
      </c>
    </row>
    <row r="19" spans="1:6" x14ac:dyDescent="0.25">
      <c r="A19" s="519"/>
      <c r="B19" s="521"/>
      <c r="C19" s="333" t="s">
        <v>372</v>
      </c>
      <c r="D19" s="338">
        <v>3966</v>
      </c>
      <c r="E19" s="339">
        <v>417</v>
      </c>
      <c r="F19" s="340">
        <f t="shared" si="0"/>
        <v>10.514372163388806</v>
      </c>
    </row>
    <row r="20" spans="1:6" x14ac:dyDescent="0.25">
      <c r="A20" s="519"/>
      <c r="B20" s="521"/>
      <c r="C20" s="333" t="s">
        <v>373</v>
      </c>
      <c r="D20" s="338">
        <v>4458</v>
      </c>
      <c r="E20" s="339">
        <v>188</v>
      </c>
      <c r="F20" s="340">
        <f t="shared" si="0"/>
        <v>4.2171377299237331</v>
      </c>
    </row>
    <row r="21" spans="1:6" x14ac:dyDescent="0.25">
      <c r="A21" s="519"/>
      <c r="B21" s="521"/>
      <c r="C21" s="333" t="s">
        <v>374</v>
      </c>
      <c r="D21" s="338">
        <v>3806</v>
      </c>
      <c r="E21" s="339">
        <v>289</v>
      </c>
      <c r="F21" s="340">
        <f t="shared" si="0"/>
        <v>7.5932737782448765</v>
      </c>
    </row>
    <row r="22" spans="1:6" x14ac:dyDescent="0.25">
      <c r="A22" s="519"/>
      <c r="B22" s="521"/>
      <c r="C22" s="333" t="s">
        <v>375</v>
      </c>
      <c r="D22" s="338">
        <v>5626</v>
      </c>
      <c r="E22" s="339">
        <v>685</v>
      </c>
      <c r="F22" s="340">
        <f t="shared" si="0"/>
        <v>12.175613224315677</v>
      </c>
    </row>
    <row r="23" spans="1:6" x14ac:dyDescent="0.25">
      <c r="A23" s="519"/>
      <c r="B23" s="521"/>
      <c r="C23" s="333" t="s">
        <v>376</v>
      </c>
      <c r="D23" s="338">
        <v>14413</v>
      </c>
      <c r="E23" s="339">
        <v>251</v>
      </c>
      <c r="F23" s="340">
        <f t="shared" si="0"/>
        <v>1.7414833830569625</v>
      </c>
    </row>
    <row r="24" spans="1:6" x14ac:dyDescent="0.25">
      <c r="A24" s="519"/>
      <c r="B24" s="521"/>
      <c r="C24" s="333" t="s">
        <v>377</v>
      </c>
      <c r="D24" s="338">
        <v>10543</v>
      </c>
      <c r="E24" s="339">
        <v>522</v>
      </c>
      <c r="F24" s="340">
        <f t="shared" si="0"/>
        <v>4.9511524234088968</v>
      </c>
    </row>
    <row r="25" spans="1:6" x14ac:dyDescent="0.25">
      <c r="A25" s="519"/>
      <c r="B25" s="521"/>
      <c r="C25" s="333" t="s">
        <v>378</v>
      </c>
      <c r="D25" s="338">
        <v>6721</v>
      </c>
      <c r="E25" s="339">
        <v>798</v>
      </c>
      <c r="F25" s="340">
        <f t="shared" si="0"/>
        <v>11.873233149828895</v>
      </c>
    </row>
    <row r="26" spans="1:6" x14ac:dyDescent="0.25">
      <c r="A26" s="519"/>
      <c r="B26" s="521"/>
      <c r="C26" s="333" t="s">
        <v>379</v>
      </c>
      <c r="D26" s="338">
        <v>9952</v>
      </c>
      <c r="E26" s="339">
        <v>488</v>
      </c>
      <c r="F26" s="340">
        <f t="shared" si="0"/>
        <v>4.9035369774919619</v>
      </c>
    </row>
    <row r="27" spans="1:6" x14ac:dyDescent="0.25">
      <c r="A27" s="519"/>
      <c r="B27" s="521" t="s">
        <v>380</v>
      </c>
      <c r="C27" s="333" t="s">
        <v>57</v>
      </c>
      <c r="D27" s="338">
        <v>8501</v>
      </c>
      <c r="E27" s="339">
        <v>643</v>
      </c>
      <c r="F27" s="340">
        <f t="shared" si="0"/>
        <v>7.5638160216445121</v>
      </c>
    </row>
    <row r="28" spans="1:6" x14ac:dyDescent="0.25">
      <c r="A28" s="519"/>
      <c r="B28" s="521"/>
      <c r="C28" s="333" t="s">
        <v>381</v>
      </c>
      <c r="D28" s="338">
        <v>4509</v>
      </c>
      <c r="E28" s="339">
        <v>380</v>
      </c>
      <c r="F28" s="340">
        <f t="shared" si="0"/>
        <v>8.4275892659126193</v>
      </c>
    </row>
    <row r="29" spans="1:6" x14ac:dyDescent="0.25">
      <c r="A29" s="519"/>
      <c r="B29" s="521"/>
      <c r="C29" s="333" t="s">
        <v>382</v>
      </c>
      <c r="D29" s="338">
        <v>3992</v>
      </c>
      <c r="E29" s="339">
        <v>263</v>
      </c>
      <c r="F29" s="340">
        <f t="shared" si="0"/>
        <v>6.5881763527054105</v>
      </c>
    </row>
    <row r="30" spans="1:6" x14ac:dyDescent="0.25">
      <c r="A30" s="519"/>
      <c r="B30" s="521" t="s">
        <v>383</v>
      </c>
      <c r="C30" s="333" t="s">
        <v>57</v>
      </c>
      <c r="D30" s="338">
        <v>8476</v>
      </c>
      <c r="E30" s="339">
        <v>999</v>
      </c>
      <c r="F30" s="340">
        <f t="shared" si="0"/>
        <v>11.78621991505427</v>
      </c>
    </row>
    <row r="31" spans="1:6" x14ac:dyDescent="0.25">
      <c r="A31" s="519"/>
      <c r="B31" s="521"/>
      <c r="C31" s="333" t="s">
        <v>384</v>
      </c>
      <c r="D31" s="338">
        <v>3618</v>
      </c>
      <c r="E31" s="339">
        <v>462</v>
      </c>
      <c r="F31" s="340">
        <f t="shared" si="0"/>
        <v>12.769485903814262</v>
      </c>
    </row>
    <row r="32" spans="1:6" x14ac:dyDescent="0.25">
      <c r="A32" s="519"/>
      <c r="B32" s="521"/>
      <c r="C32" s="333" t="s">
        <v>385</v>
      </c>
      <c r="D32" s="338">
        <v>4858</v>
      </c>
      <c r="E32" s="339">
        <v>537</v>
      </c>
      <c r="F32" s="340">
        <f t="shared" si="0"/>
        <v>11.05393165911898</v>
      </c>
    </row>
    <row r="33" spans="1:6" x14ac:dyDescent="0.25">
      <c r="A33" s="519"/>
      <c r="B33" s="521" t="s">
        <v>386</v>
      </c>
      <c r="C33" s="333" t="s">
        <v>57</v>
      </c>
      <c r="D33" s="338">
        <v>20208</v>
      </c>
      <c r="E33" s="339">
        <v>1153</v>
      </c>
      <c r="F33" s="340">
        <f t="shared" si="0"/>
        <v>5.7056611243072046</v>
      </c>
    </row>
    <row r="34" spans="1:6" x14ac:dyDescent="0.25">
      <c r="A34" s="519"/>
      <c r="B34" s="521"/>
      <c r="C34" s="333" t="s">
        <v>387</v>
      </c>
      <c r="D34" s="338">
        <v>1544</v>
      </c>
      <c r="E34" s="339">
        <v>176</v>
      </c>
      <c r="F34" s="340">
        <f t="shared" si="0"/>
        <v>11.398963730569948</v>
      </c>
    </row>
    <row r="35" spans="1:6" x14ac:dyDescent="0.25">
      <c r="A35" s="519"/>
      <c r="B35" s="521"/>
      <c r="C35" s="333" t="s">
        <v>388</v>
      </c>
      <c r="D35" s="338">
        <v>3763</v>
      </c>
      <c r="E35" s="339">
        <v>114</v>
      </c>
      <c r="F35" s="340">
        <f t="shared" si="0"/>
        <v>3.0294977411639645</v>
      </c>
    </row>
    <row r="36" spans="1:6" x14ac:dyDescent="0.25">
      <c r="A36" s="519"/>
      <c r="B36" s="521"/>
      <c r="C36" s="333" t="s">
        <v>389</v>
      </c>
      <c r="D36" s="338">
        <v>2896</v>
      </c>
      <c r="E36" s="339">
        <v>95</v>
      </c>
      <c r="F36" s="340">
        <f t="shared" si="0"/>
        <v>3.2803867403314917</v>
      </c>
    </row>
    <row r="37" spans="1:6" x14ac:dyDescent="0.25">
      <c r="A37" s="519"/>
      <c r="B37" s="521"/>
      <c r="C37" s="333" t="s">
        <v>390</v>
      </c>
      <c r="D37" s="338">
        <v>7269</v>
      </c>
      <c r="E37" s="339">
        <v>296</v>
      </c>
      <c r="F37" s="340">
        <f t="shared" si="0"/>
        <v>4.0720869445590866</v>
      </c>
    </row>
    <row r="38" spans="1:6" x14ac:dyDescent="0.25">
      <c r="A38" s="519"/>
      <c r="B38" s="521"/>
      <c r="C38" s="333" t="s">
        <v>391</v>
      </c>
      <c r="D38" s="338">
        <v>4736</v>
      </c>
      <c r="E38" s="339">
        <v>472</v>
      </c>
      <c r="F38" s="340">
        <f t="shared" si="0"/>
        <v>9.9662162162162158</v>
      </c>
    </row>
    <row r="39" spans="1:6" x14ac:dyDescent="0.25">
      <c r="A39" s="519"/>
      <c r="B39" s="521" t="s">
        <v>392</v>
      </c>
      <c r="C39" s="333" t="s">
        <v>57</v>
      </c>
      <c r="D39" s="338">
        <v>6004</v>
      </c>
      <c r="E39" s="339">
        <v>3015</v>
      </c>
      <c r="F39" s="340">
        <f t="shared" si="0"/>
        <v>50.216522318454366</v>
      </c>
    </row>
    <row r="40" spans="1:6" x14ac:dyDescent="0.25">
      <c r="A40" s="519"/>
      <c r="B40" s="521"/>
      <c r="C40" s="333" t="s">
        <v>393</v>
      </c>
      <c r="D40" s="338">
        <v>6004</v>
      </c>
      <c r="E40" s="339">
        <v>3015</v>
      </c>
      <c r="F40" s="340">
        <f t="shared" si="0"/>
        <v>50.216522318454366</v>
      </c>
    </row>
    <row r="41" spans="1:6" x14ac:dyDescent="0.25">
      <c r="A41" s="519"/>
      <c r="B41" s="521" t="s">
        <v>394</v>
      </c>
      <c r="C41" s="333" t="s">
        <v>57</v>
      </c>
      <c r="D41" s="338">
        <v>12987</v>
      </c>
      <c r="E41" s="339">
        <v>2230</v>
      </c>
      <c r="F41" s="340">
        <f t="shared" si="0"/>
        <v>17.171017171017169</v>
      </c>
    </row>
    <row r="42" spans="1:6" x14ac:dyDescent="0.25">
      <c r="A42" s="519"/>
      <c r="B42" s="521"/>
      <c r="C42" s="333" t="s">
        <v>395</v>
      </c>
      <c r="D42" s="338">
        <v>2600</v>
      </c>
      <c r="E42" s="339">
        <v>754</v>
      </c>
      <c r="F42" s="340">
        <f t="shared" si="0"/>
        <v>29</v>
      </c>
    </row>
    <row r="43" spans="1:6" x14ac:dyDescent="0.25">
      <c r="A43" s="519"/>
      <c r="B43" s="521"/>
      <c r="C43" s="333" t="s">
        <v>396</v>
      </c>
      <c r="D43" s="338">
        <v>1460</v>
      </c>
      <c r="E43" s="339">
        <v>723</v>
      </c>
      <c r="F43" s="340">
        <f t="shared" si="0"/>
        <v>49.520547945205479</v>
      </c>
    </row>
    <row r="44" spans="1:6" x14ac:dyDescent="0.25">
      <c r="A44" s="519"/>
      <c r="B44" s="521"/>
      <c r="C44" s="333" t="s">
        <v>397</v>
      </c>
      <c r="D44" s="338">
        <v>2209</v>
      </c>
      <c r="E44" s="339">
        <v>290</v>
      </c>
      <c r="F44" s="340">
        <f t="shared" si="0"/>
        <v>13.128112267994569</v>
      </c>
    </row>
    <row r="45" spans="1:6" ht="31.5" x14ac:dyDescent="0.25">
      <c r="A45" s="519"/>
      <c r="B45" s="521"/>
      <c r="C45" s="333" t="s">
        <v>398</v>
      </c>
      <c r="D45" s="338">
        <v>3085</v>
      </c>
      <c r="E45" s="339">
        <v>135</v>
      </c>
      <c r="F45" s="340">
        <f t="shared" si="0"/>
        <v>4.3760129659643434</v>
      </c>
    </row>
    <row r="46" spans="1:6" x14ac:dyDescent="0.25">
      <c r="A46" s="519"/>
      <c r="B46" s="521"/>
      <c r="C46" s="333" t="s">
        <v>399</v>
      </c>
      <c r="D46" s="338">
        <v>3633</v>
      </c>
      <c r="E46" s="339">
        <v>328</v>
      </c>
      <c r="F46" s="340">
        <f t="shared" si="0"/>
        <v>9.0283512248830178</v>
      </c>
    </row>
    <row r="47" spans="1:6" x14ac:dyDescent="0.25">
      <c r="A47" s="519"/>
      <c r="B47" s="521" t="s">
        <v>400</v>
      </c>
      <c r="C47" s="333" t="s">
        <v>57</v>
      </c>
      <c r="D47" s="338">
        <v>69247</v>
      </c>
      <c r="E47" s="339">
        <v>2454.9999999999995</v>
      </c>
      <c r="F47" s="340">
        <f t="shared" si="0"/>
        <v>3.5452799399251944</v>
      </c>
    </row>
    <row r="48" spans="1:6" x14ac:dyDescent="0.25">
      <c r="A48" s="519"/>
      <c r="B48" s="521"/>
      <c r="C48" s="333" t="s">
        <v>401</v>
      </c>
      <c r="D48" s="338">
        <v>5072</v>
      </c>
      <c r="E48" s="339">
        <v>29</v>
      </c>
      <c r="F48" s="340">
        <f t="shared" si="0"/>
        <v>0.57176656151419558</v>
      </c>
    </row>
    <row r="49" spans="1:6" x14ac:dyDescent="0.25">
      <c r="A49" s="519"/>
      <c r="B49" s="521"/>
      <c r="C49" s="333" t="s">
        <v>402</v>
      </c>
      <c r="D49" s="338">
        <v>3927</v>
      </c>
      <c r="E49" s="339">
        <v>184</v>
      </c>
      <c r="F49" s="340">
        <f t="shared" si="0"/>
        <v>4.6855105678635089</v>
      </c>
    </row>
    <row r="50" spans="1:6" x14ac:dyDescent="0.25">
      <c r="A50" s="519"/>
      <c r="B50" s="521"/>
      <c r="C50" s="333" t="s">
        <v>403</v>
      </c>
      <c r="D50" s="338">
        <v>6138</v>
      </c>
      <c r="E50" s="339">
        <v>164</v>
      </c>
      <c r="F50" s="340">
        <f t="shared" si="0"/>
        <v>2.6718800912349296</v>
      </c>
    </row>
    <row r="51" spans="1:6" x14ac:dyDescent="0.25">
      <c r="A51" s="519"/>
      <c r="B51" s="521"/>
      <c r="C51" s="333" t="s">
        <v>404</v>
      </c>
      <c r="D51" s="338">
        <v>3387</v>
      </c>
      <c r="E51" s="339">
        <v>249</v>
      </c>
      <c r="F51" s="340">
        <f t="shared" si="0"/>
        <v>7.3516386182462359</v>
      </c>
    </row>
    <row r="52" spans="1:6" x14ac:dyDescent="0.25">
      <c r="A52" s="519"/>
      <c r="B52" s="521"/>
      <c r="C52" s="333" t="s">
        <v>405</v>
      </c>
      <c r="D52" s="338">
        <v>2305</v>
      </c>
      <c r="E52" s="339">
        <v>197</v>
      </c>
      <c r="F52" s="340">
        <f t="shared" si="0"/>
        <v>8.5466377440347063</v>
      </c>
    </row>
    <row r="53" spans="1:6" x14ac:dyDescent="0.25">
      <c r="A53" s="519"/>
      <c r="B53" s="521"/>
      <c r="C53" s="333" t="s">
        <v>406</v>
      </c>
      <c r="D53" s="338">
        <v>6601</v>
      </c>
      <c r="E53" s="339">
        <v>371</v>
      </c>
      <c r="F53" s="340">
        <f t="shared" si="0"/>
        <v>5.6203605514316006</v>
      </c>
    </row>
    <row r="54" spans="1:6" x14ac:dyDescent="0.25">
      <c r="A54" s="519"/>
      <c r="B54" s="521"/>
      <c r="C54" s="333" t="s">
        <v>407</v>
      </c>
      <c r="D54" s="338">
        <v>2161</v>
      </c>
      <c r="E54" s="339">
        <v>142</v>
      </c>
      <c r="F54" s="340">
        <f t="shared" si="0"/>
        <v>6.571031929662194</v>
      </c>
    </row>
    <row r="55" spans="1:6" x14ac:dyDescent="0.25">
      <c r="A55" s="519"/>
      <c r="B55" s="521"/>
      <c r="C55" s="333" t="s">
        <v>408</v>
      </c>
      <c r="D55" s="338">
        <v>13025</v>
      </c>
      <c r="E55" s="339">
        <v>220</v>
      </c>
      <c r="F55" s="340">
        <f t="shared" si="0"/>
        <v>1.6890595009596929</v>
      </c>
    </row>
    <row r="56" spans="1:6" x14ac:dyDescent="0.25">
      <c r="A56" s="519"/>
      <c r="B56" s="521"/>
      <c r="C56" s="333" t="s">
        <v>409</v>
      </c>
      <c r="D56" s="338">
        <v>6125</v>
      </c>
      <c r="E56" s="339">
        <v>201</v>
      </c>
      <c r="F56" s="340">
        <f t="shared" si="0"/>
        <v>3.2816326530612243</v>
      </c>
    </row>
    <row r="57" spans="1:6" x14ac:dyDescent="0.25">
      <c r="A57" s="519"/>
      <c r="B57" s="521"/>
      <c r="C57" s="333" t="s">
        <v>410</v>
      </c>
      <c r="D57" s="338">
        <v>5968</v>
      </c>
      <c r="E57" s="339">
        <v>100</v>
      </c>
      <c r="F57" s="340">
        <f t="shared" si="0"/>
        <v>1.6756032171581769</v>
      </c>
    </row>
    <row r="58" spans="1:6" x14ac:dyDescent="0.25">
      <c r="A58" s="519"/>
      <c r="B58" s="521"/>
      <c r="C58" s="333" t="s">
        <v>411</v>
      </c>
      <c r="D58" s="338">
        <v>4613</v>
      </c>
      <c r="E58" s="339">
        <v>242</v>
      </c>
      <c r="F58" s="340">
        <f t="shared" si="0"/>
        <v>5.2460437892911331</v>
      </c>
    </row>
    <row r="59" spans="1:6" x14ac:dyDescent="0.25">
      <c r="A59" s="519"/>
      <c r="B59" s="521"/>
      <c r="C59" s="333" t="s">
        <v>412</v>
      </c>
      <c r="D59" s="338">
        <v>3569</v>
      </c>
      <c r="E59" s="339">
        <v>157</v>
      </c>
      <c r="F59" s="340">
        <f t="shared" si="0"/>
        <v>4.3989913140935837</v>
      </c>
    </row>
    <row r="60" spans="1:6" x14ac:dyDescent="0.25">
      <c r="A60" s="519"/>
      <c r="B60" s="521"/>
      <c r="C60" s="333" t="s">
        <v>413</v>
      </c>
      <c r="D60" s="338">
        <v>3952</v>
      </c>
      <c r="E60" s="339">
        <v>52</v>
      </c>
      <c r="F60" s="340">
        <f t="shared" si="0"/>
        <v>1.3157894736842104</v>
      </c>
    </row>
    <row r="61" spans="1:6" x14ac:dyDescent="0.25">
      <c r="A61" s="519"/>
      <c r="B61" s="521"/>
      <c r="C61" s="333" t="s">
        <v>414</v>
      </c>
      <c r="D61" s="338">
        <v>2404</v>
      </c>
      <c r="E61" s="339">
        <v>147</v>
      </c>
      <c r="F61" s="340">
        <f t="shared" si="0"/>
        <v>6.1148086522462561</v>
      </c>
    </row>
    <row r="62" spans="1:6" x14ac:dyDescent="0.25">
      <c r="A62" s="519"/>
      <c r="B62" s="521" t="s">
        <v>415</v>
      </c>
      <c r="C62" s="333" t="s">
        <v>57</v>
      </c>
      <c r="D62" s="338">
        <v>35642</v>
      </c>
      <c r="E62" s="339">
        <v>442</v>
      </c>
      <c r="F62" s="340">
        <f t="shared" si="0"/>
        <v>1.2401099826047921</v>
      </c>
    </row>
    <row r="63" spans="1:6" x14ac:dyDescent="0.25">
      <c r="A63" s="519"/>
      <c r="B63" s="521"/>
      <c r="C63" s="333" t="s">
        <v>416</v>
      </c>
      <c r="D63" s="338">
        <v>4954</v>
      </c>
      <c r="E63" s="339">
        <v>66</v>
      </c>
      <c r="F63" s="340">
        <f t="shared" si="0"/>
        <v>1.3322567622123538</v>
      </c>
    </row>
    <row r="64" spans="1:6" x14ac:dyDescent="0.25">
      <c r="A64" s="519"/>
      <c r="B64" s="521"/>
      <c r="C64" s="333" t="s">
        <v>417</v>
      </c>
      <c r="D64" s="338">
        <v>3825</v>
      </c>
      <c r="E64" s="339">
        <v>72</v>
      </c>
      <c r="F64" s="340">
        <f t="shared" si="0"/>
        <v>1.8823529411764706</v>
      </c>
    </row>
    <row r="65" spans="1:6" x14ac:dyDescent="0.25">
      <c r="A65" s="519"/>
      <c r="B65" s="521"/>
      <c r="C65" s="333" t="s">
        <v>418</v>
      </c>
      <c r="D65" s="338">
        <v>4380</v>
      </c>
      <c r="E65" s="339">
        <v>58</v>
      </c>
      <c r="F65" s="340">
        <f t="shared" si="0"/>
        <v>1.3242009132420092</v>
      </c>
    </row>
    <row r="66" spans="1:6" x14ac:dyDescent="0.25">
      <c r="A66" s="519"/>
      <c r="B66" s="521"/>
      <c r="C66" s="333" t="s">
        <v>419</v>
      </c>
      <c r="D66" s="338">
        <v>2478</v>
      </c>
      <c r="E66" s="339">
        <v>41</v>
      </c>
      <c r="F66" s="340">
        <f t="shared" si="0"/>
        <v>1.6545601291364003</v>
      </c>
    </row>
    <row r="67" spans="1:6" x14ac:dyDescent="0.25">
      <c r="A67" s="519"/>
      <c r="B67" s="521"/>
      <c r="C67" s="333" t="s">
        <v>420</v>
      </c>
      <c r="D67" s="338">
        <v>4603</v>
      </c>
      <c r="E67" s="339">
        <v>42</v>
      </c>
      <c r="F67" s="340">
        <f t="shared" si="0"/>
        <v>0.9124484032152943</v>
      </c>
    </row>
    <row r="68" spans="1:6" x14ac:dyDescent="0.25">
      <c r="A68" s="519"/>
      <c r="B68" s="521"/>
      <c r="C68" s="333" t="s">
        <v>421</v>
      </c>
      <c r="D68" s="338">
        <v>3821</v>
      </c>
      <c r="E68" s="339">
        <v>22</v>
      </c>
      <c r="F68" s="340">
        <f t="shared" si="0"/>
        <v>0.57576550641193402</v>
      </c>
    </row>
    <row r="69" spans="1:6" x14ac:dyDescent="0.25">
      <c r="A69" s="519"/>
      <c r="B69" s="521"/>
      <c r="C69" s="333" t="s">
        <v>422</v>
      </c>
      <c r="D69" s="338">
        <v>3885</v>
      </c>
      <c r="E69" s="339">
        <v>55</v>
      </c>
      <c r="F69" s="340">
        <f t="shared" ref="F69:F100" si="1">E69/D69%</f>
        <v>1.4157014157014156</v>
      </c>
    </row>
    <row r="70" spans="1:6" x14ac:dyDescent="0.25">
      <c r="A70" s="519"/>
      <c r="B70" s="521"/>
      <c r="C70" s="333" t="s">
        <v>423</v>
      </c>
      <c r="D70" s="338">
        <v>3129</v>
      </c>
      <c r="E70" s="339">
        <v>61</v>
      </c>
      <c r="F70" s="340">
        <f t="shared" si="1"/>
        <v>1.9495046340683926</v>
      </c>
    </row>
    <row r="71" spans="1:6" x14ac:dyDescent="0.25">
      <c r="A71" s="519"/>
      <c r="B71" s="521"/>
      <c r="C71" s="333" t="s">
        <v>424</v>
      </c>
      <c r="D71" s="338">
        <v>4567</v>
      </c>
      <c r="E71" s="339">
        <v>25</v>
      </c>
      <c r="F71" s="340">
        <f t="shared" si="1"/>
        <v>0.54740529888329315</v>
      </c>
    </row>
    <row r="72" spans="1:6" x14ac:dyDescent="0.25">
      <c r="A72" s="519"/>
      <c r="B72" s="521" t="s">
        <v>425</v>
      </c>
      <c r="C72" s="333" t="s">
        <v>57</v>
      </c>
      <c r="D72" s="338">
        <v>7287</v>
      </c>
      <c r="E72" s="339">
        <v>1209</v>
      </c>
      <c r="F72" s="340">
        <f t="shared" si="1"/>
        <v>16.591189790037053</v>
      </c>
    </row>
    <row r="73" spans="1:6" x14ac:dyDescent="0.25">
      <c r="A73" s="519"/>
      <c r="B73" s="521"/>
      <c r="C73" s="333" t="s">
        <v>426</v>
      </c>
      <c r="D73" s="338">
        <v>1326</v>
      </c>
      <c r="E73" s="339">
        <v>176</v>
      </c>
      <c r="F73" s="340">
        <f t="shared" si="1"/>
        <v>13.273001508295627</v>
      </c>
    </row>
    <row r="74" spans="1:6" x14ac:dyDescent="0.25">
      <c r="A74" s="519"/>
      <c r="B74" s="521"/>
      <c r="C74" s="333" t="s">
        <v>427</v>
      </c>
      <c r="D74" s="338">
        <v>1381</v>
      </c>
      <c r="E74" s="339">
        <v>137</v>
      </c>
      <c r="F74" s="340">
        <f t="shared" si="1"/>
        <v>9.9203475742215783</v>
      </c>
    </row>
    <row r="75" spans="1:6" x14ac:dyDescent="0.25">
      <c r="A75" s="519"/>
      <c r="B75" s="521"/>
      <c r="C75" s="333" t="s">
        <v>428</v>
      </c>
      <c r="D75" s="338">
        <v>4580</v>
      </c>
      <c r="E75" s="339">
        <v>896</v>
      </c>
      <c r="F75" s="340">
        <f t="shared" si="1"/>
        <v>19.563318777292579</v>
      </c>
    </row>
    <row r="76" spans="1:6" x14ac:dyDescent="0.25">
      <c r="A76" s="519"/>
      <c r="B76" s="521" t="s">
        <v>429</v>
      </c>
      <c r="C76" s="333" t="s">
        <v>57</v>
      </c>
      <c r="D76" s="338">
        <v>30622</v>
      </c>
      <c r="E76" s="339">
        <v>447</v>
      </c>
      <c r="F76" s="340">
        <f t="shared" si="1"/>
        <v>1.4597348311671345</v>
      </c>
    </row>
    <row r="77" spans="1:6" x14ac:dyDescent="0.25">
      <c r="A77" s="519"/>
      <c r="B77" s="521"/>
      <c r="C77" s="333" t="s">
        <v>430</v>
      </c>
      <c r="D77" s="338">
        <v>3098</v>
      </c>
      <c r="E77" s="339">
        <v>54</v>
      </c>
      <c r="F77" s="340">
        <f t="shared" si="1"/>
        <v>1.7430600387346675</v>
      </c>
    </row>
    <row r="78" spans="1:6" x14ac:dyDescent="0.25">
      <c r="A78" s="519"/>
      <c r="B78" s="521"/>
      <c r="C78" s="333" t="s">
        <v>431</v>
      </c>
      <c r="D78" s="338">
        <v>2586</v>
      </c>
      <c r="E78" s="339">
        <v>14</v>
      </c>
      <c r="F78" s="340">
        <f t="shared" si="1"/>
        <v>0.54137664346481051</v>
      </c>
    </row>
    <row r="79" spans="1:6" x14ac:dyDescent="0.25">
      <c r="A79" s="519"/>
      <c r="B79" s="521"/>
      <c r="C79" s="333" t="s">
        <v>432</v>
      </c>
      <c r="D79" s="338">
        <v>2004</v>
      </c>
      <c r="E79" s="339">
        <v>86</v>
      </c>
      <c r="F79" s="340">
        <f t="shared" si="1"/>
        <v>4.2914171656686628</v>
      </c>
    </row>
    <row r="80" spans="1:6" x14ac:dyDescent="0.25">
      <c r="A80" s="519"/>
      <c r="B80" s="521"/>
      <c r="C80" s="333" t="s">
        <v>433</v>
      </c>
      <c r="D80" s="338">
        <v>2955</v>
      </c>
      <c r="E80" s="339">
        <v>98</v>
      </c>
      <c r="F80" s="340">
        <f t="shared" si="1"/>
        <v>3.3164128595600677</v>
      </c>
    </row>
    <row r="81" spans="1:6" x14ac:dyDescent="0.25">
      <c r="A81" s="519"/>
      <c r="B81" s="521"/>
      <c r="C81" s="333" t="s">
        <v>434</v>
      </c>
      <c r="D81" s="338">
        <v>1577</v>
      </c>
      <c r="E81" s="339">
        <v>38</v>
      </c>
      <c r="F81" s="340">
        <f t="shared" si="1"/>
        <v>2.4096385542168677</v>
      </c>
    </row>
    <row r="82" spans="1:6" x14ac:dyDescent="0.25">
      <c r="A82" s="519"/>
      <c r="B82" s="521"/>
      <c r="C82" s="333" t="s">
        <v>435</v>
      </c>
      <c r="D82" s="338">
        <v>4755</v>
      </c>
      <c r="E82" s="339">
        <v>53</v>
      </c>
      <c r="F82" s="340">
        <f t="shared" si="1"/>
        <v>1.114616193480547</v>
      </c>
    </row>
    <row r="83" spans="1:6" x14ac:dyDescent="0.25">
      <c r="A83" s="519"/>
      <c r="B83" s="521"/>
      <c r="C83" s="333" t="s">
        <v>436</v>
      </c>
      <c r="D83" s="338">
        <v>4151</v>
      </c>
      <c r="E83" s="339">
        <v>39</v>
      </c>
      <c r="F83" s="340">
        <f t="shared" si="1"/>
        <v>0.93953264273669002</v>
      </c>
    </row>
    <row r="84" spans="1:6" x14ac:dyDescent="0.25">
      <c r="A84" s="519"/>
      <c r="B84" s="521"/>
      <c r="C84" s="333" t="s">
        <v>437</v>
      </c>
      <c r="D84" s="338">
        <v>1778</v>
      </c>
      <c r="E84" s="339">
        <v>40</v>
      </c>
      <c r="F84" s="340">
        <f t="shared" si="1"/>
        <v>2.2497187851518561</v>
      </c>
    </row>
    <row r="85" spans="1:6" x14ac:dyDescent="0.25">
      <c r="A85" s="519"/>
      <c r="B85" s="521"/>
      <c r="C85" s="333" t="s">
        <v>438</v>
      </c>
      <c r="D85" s="338">
        <v>7718</v>
      </c>
      <c r="E85" s="339">
        <v>25</v>
      </c>
      <c r="F85" s="340">
        <f t="shared" si="1"/>
        <v>0.32391811350090693</v>
      </c>
    </row>
    <row r="86" spans="1:6" x14ac:dyDescent="0.25">
      <c r="A86" s="519"/>
      <c r="B86" s="521" t="s">
        <v>439</v>
      </c>
      <c r="C86" s="333" t="s">
        <v>57</v>
      </c>
      <c r="D86" s="338">
        <v>39395</v>
      </c>
      <c r="E86" s="339">
        <v>607</v>
      </c>
      <c r="F86" s="340">
        <f t="shared" si="1"/>
        <v>1.5408046706434828</v>
      </c>
    </row>
    <row r="87" spans="1:6" x14ac:dyDescent="0.25">
      <c r="A87" s="519"/>
      <c r="B87" s="521"/>
      <c r="C87" s="333" t="s">
        <v>440</v>
      </c>
      <c r="D87" s="338">
        <v>392</v>
      </c>
      <c r="E87" s="339">
        <v>83</v>
      </c>
      <c r="F87" s="340">
        <f t="shared" si="1"/>
        <v>21.173469387755102</v>
      </c>
    </row>
    <row r="88" spans="1:6" x14ac:dyDescent="0.25">
      <c r="A88" s="519"/>
      <c r="B88" s="521"/>
      <c r="C88" s="333" t="s">
        <v>441</v>
      </c>
      <c r="D88" s="338">
        <v>1978</v>
      </c>
      <c r="E88" s="339">
        <v>140</v>
      </c>
      <c r="F88" s="340">
        <f t="shared" si="1"/>
        <v>7.0778564206268957</v>
      </c>
    </row>
    <row r="89" spans="1:6" x14ac:dyDescent="0.25">
      <c r="A89" s="519"/>
      <c r="B89" s="521"/>
      <c r="C89" s="333" t="s">
        <v>442</v>
      </c>
      <c r="D89" s="338">
        <v>6076</v>
      </c>
      <c r="E89" s="339">
        <v>19</v>
      </c>
      <c r="F89" s="340">
        <f t="shared" si="1"/>
        <v>0.31270572745227126</v>
      </c>
    </row>
    <row r="90" spans="1:6" x14ac:dyDescent="0.25">
      <c r="A90" s="519"/>
      <c r="B90" s="521"/>
      <c r="C90" s="333" t="s">
        <v>443</v>
      </c>
      <c r="D90" s="338">
        <v>3635</v>
      </c>
      <c r="E90" s="339">
        <v>8</v>
      </c>
      <c r="F90" s="340">
        <f t="shared" si="1"/>
        <v>0.2200825309491059</v>
      </c>
    </row>
    <row r="91" spans="1:6" x14ac:dyDescent="0.25">
      <c r="A91" s="519"/>
      <c r="B91" s="521"/>
      <c r="C91" s="333" t="s">
        <v>444</v>
      </c>
      <c r="D91" s="338">
        <v>4698</v>
      </c>
      <c r="E91" s="339">
        <v>54</v>
      </c>
      <c r="F91" s="340">
        <f t="shared" si="1"/>
        <v>1.149425287356322</v>
      </c>
    </row>
    <row r="92" spans="1:6" x14ac:dyDescent="0.25">
      <c r="A92" s="519"/>
      <c r="B92" s="521"/>
      <c r="C92" s="333" t="s">
        <v>445</v>
      </c>
      <c r="D92" s="338">
        <v>3232</v>
      </c>
      <c r="E92" s="339">
        <v>12</v>
      </c>
      <c r="F92" s="340">
        <f t="shared" si="1"/>
        <v>0.37128712871287128</v>
      </c>
    </row>
    <row r="93" spans="1:6" x14ac:dyDescent="0.25">
      <c r="A93" s="519"/>
      <c r="B93" s="521"/>
      <c r="C93" s="333" t="s">
        <v>446</v>
      </c>
      <c r="D93" s="338">
        <v>1361</v>
      </c>
      <c r="E93" s="339">
        <v>108</v>
      </c>
      <c r="F93" s="340">
        <f t="shared" si="1"/>
        <v>7.9353416605437186</v>
      </c>
    </row>
    <row r="94" spans="1:6" x14ac:dyDescent="0.25">
      <c r="A94" s="519"/>
      <c r="B94" s="521"/>
      <c r="C94" s="333" t="s">
        <v>447</v>
      </c>
      <c r="D94" s="338">
        <v>5428</v>
      </c>
      <c r="E94" s="339">
        <v>78</v>
      </c>
      <c r="F94" s="340">
        <f t="shared" si="1"/>
        <v>1.4369933677229181</v>
      </c>
    </row>
    <row r="95" spans="1:6" x14ac:dyDescent="0.25">
      <c r="A95" s="519"/>
      <c r="B95" s="521"/>
      <c r="C95" s="333" t="s">
        <v>448</v>
      </c>
      <c r="D95" s="338">
        <v>5554</v>
      </c>
      <c r="E95" s="339">
        <v>68</v>
      </c>
      <c r="F95" s="340">
        <f t="shared" si="1"/>
        <v>1.2243428159884768</v>
      </c>
    </row>
    <row r="96" spans="1:6" x14ac:dyDescent="0.25">
      <c r="A96" s="519"/>
      <c r="B96" s="521"/>
      <c r="C96" s="333" t="s">
        <v>449</v>
      </c>
      <c r="D96" s="338">
        <v>7041</v>
      </c>
      <c r="E96" s="339">
        <v>37</v>
      </c>
      <c r="F96" s="340">
        <f t="shared" si="1"/>
        <v>0.52549353784973729</v>
      </c>
    </row>
    <row r="97" spans="1:6" x14ac:dyDescent="0.25">
      <c r="A97" s="519"/>
      <c r="B97" s="521" t="s">
        <v>450</v>
      </c>
      <c r="C97" s="333" t="s">
        <v>57</v>
      </c>
      <c r="D97" s="338">
        <v>6414</v>
      </c>
      <c r="E97" s="339">
        <v>210</v>
      </c>
      <c r="F97" s="340">
        <f t="shared" si="1"/>
        <v>3.2740879326473338</v>
      </c>
    </row>
    <row r="98" spans="1:6" x14ac:dyDescent="0.25">
      <c r="A98" s="519"/>
      <c r="B98" s="521"/>
      <c r="C98" s="333" t="s">
        <v>451</v>
      </c>
      <c r="D98" s="338">
        <v>937</v>
      </c>
      <c r="E98" s="339">
        <v>138</v>
      </c>
      <c r="F98" s="340">
        <f t="shared" si="1"/>
        <v>14.727854855923161</v>
      </c>
    </row>
    <row r="99" spans="1:6" x14ac:dyDescent="0.25">
      <c r="A99" s="519"/>
      <c r="B99" s="521"/>
      <c r="C99" s="333" t="s">
        <v>452</v>
      </c>
      <c r="D99" s="338">
        <v>3839</v>
      </c>
      <c r="E99" s="339">
        <v>0</v>
      </c>
      <c r="F99" s="340">
        <f t="shared" si="1"/>
        <v>0</v>
      </c>
    </row>
    <row r="100" spans="1:6" x14ac:dyDescent="0.25">
      <c r="A100" s="519"/>
      <c r="B100" s="521"/>
      <c r="C100" s="333" t="s">
        <v>453</v>
      </c>
      <c r="D100" s="338">
        <v>1638</v>
      </c>
      <c r="E100" s="339">
        <v>72</v>
      </c>
      <c r="F100" s="340">
        <f t="shared" si="1"/>
        <v>4.395604395604396</v>
      </c>
    </row>
  </sheetData>
  <autoFilter ref="A4:F4">
    <filterColumn colId="0" showButton="0"/>
    <filterColumn colId="1" showButton="0"/>
  </autoFilter>
  <mergeCells count="17">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K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K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2020-09-03T10:00:07Z</dcterms:modified>
</cp:coreProperties>
</file>