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52" activeTab="52"/>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state="hidden"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state="hidden"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state="hidden" r:id="rId52"/>
    <sheet name="41.GV Cao đẳng" sheetId="337"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state="hidden"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state="hidden"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<sst xmlns="http://schemas.openxmlformats.org/spreadsheetml/2006/main" count="7711" uniqueCount="456">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</sst>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4" fillId="0" borderId="43" xfId="66" applyFont="1" applyFill="1" applyBorder="1" applyAlignment="1">
      <alignment horizontal="left" vertical="top" wrapText="1"/>
    </xf>
    <xf numFmtId="0" fontId="20" fillId="0" borderId="0" xfId="0" applyFont="1" applyBorder="1" applyAlignment="1" applyProtection="1">
      <alignment horizontal="left" vertical="top" wrapText="1"/>
    </xf>
    <xf numFmtId="0" fontId="23" fillId="0" borderId="19" xfId="5" applyFont="1" applyBorder="1" applyAlignment="1">
      <alignment horizontal="center"/>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4"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0" fillId="0" borderId="0" xfId="165" applyFont="1" applyBorder="1" applyAlignment="1">
      <alignment horizontal="left" vertical="top"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3" fillId="0" borderId="19" xfId="5" applyFont="1" applyBorder="1" applyAlignment="1">
      <alignment horizontal="center" vertical="center"/>
    </xf>
    <xf numFmtId="0" fontId="24" fillId="0" borderId="19" xfId="5" applyFont="1" applyBorder="1" applyAlignment="1">
      <alignment horizontal="center" vertical="top" wrapText="1"/>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21" fillId="0" borderId="0" xfId="9" applyFont="1" applyAlignment="1">
      <alignment horizontal="center" vertical="distributed"/>
      <protection locked="0"/>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19" xfId="99" applyFont="1" applyBorder="1" applyAlignment="1">
      <alignment horizontal="center" vertical="center" wrapText="1"/>
    </xf>
    <xf numFmtId="0" fontId="22" fillId="0" borderId="22"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21" fillId="0" borderId="0" xfId="9" applyFont="1" applyAlignment="1">
      <alignment horizontal="left" vertical="top"/>
      <protection locked="0"/>
    </xf>
    <xf numFmtId="0" fontId="21" fillId="0" borderId="19" xfId="6" applyFont="1" applyBorder="1" applyAlignment="1">
      <alignment horizontal="center" vertical="center" wrapText="1"/>
      <protection locked="0"/>
    </xf>
    <xf numFmtId="0" fontId="21" fillId="0" borderId="0"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6" sqref="A6:H101"/>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6" sqref="A6:H101"/>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30" t="s">
        <v>171</v>
      </c>
      <c r="B1" s="530"/>
      <c r="C1" s="530"/>
      <c r="D1" s="530"/>
      <c r="E1" s="530"/>
      <c r="F1" s="530"/>
    </row>
    <row r="2" spans="1:6" ht="15.75" customHeight="1" x14ac:dyDescent="0.25">
      <c r="A2" s="67"/>
      <c r="B2" s="67"/>
      <c r="C2" s="67"/>
      <c r="D2" s="67"/>
      <c r="E2" s="67"/>
      <c r="F2" s="67"/>
    </row>
    <row r="3" spans="1:6" ht="33" customHeight="1" x14ac:dyDescent="0.25">
      <c r="A3" s="533" t="s">
        <v>357</v>
      </c>
      <c r="B3" s="534"/>
      <c r="C3" s="535"/>
      <c r="D3" s="79" t="s">
        <v>177</v>
      </c>
      <c r="E3" s="79" t="s">
        <v>178</v>
      </c>
      <c r="F3" s="80" t="s">
        <v>113</v>
      </c>
    </row>
    <row r="4" spans="1:6" x14ac:dyDescent="0.25">
      <c r="A4" s="536"/>
      <c r="B4" s="537"/>
      <c r="C4" s="538"/>
      <c r="D4" s="81" t="s">
        <v>59</v>
      </c>
      <c r="E4" s="81" t="s">
        <v>58</v>
      </c>
      <c r="F4" s="82" t="s">
        <v>157</v>
      </c>
    </row>
    <row r="5" spans="1:6" x14ac:dyDescent="0.25">
      <c r="A5" s="531" t="s">
        <v>151</v>
      </c>
      <c r="B5" s="532"/>
      <c r="C5" s="532"/>
      <c r="D5" s="83">
        <v>3350755.9999999958</v>
      </c>
      <c r="E5" s="83">
        <v>745440.99999999953</v>
      </c>
      <c r="F5" s="84">
        <f t="shared" ref="F5:F68" si="0">E5/D5*100</f>
        <v>22.246949643602832</v>
      </c>
    </row>
    <row r="6" spans="1:6" x14ac:dyDescent="0.25">
      <c r="A6" s="539" t="s">
        <v>358</v>
      </c>
      <c r="B6" s="541" t="s">
        <v>454</v>
      </c>
      <c r="C6" s="541"/>
      <c r="D6" s="350">
        <v>50368.999999999964</v>
      </c>
      <c r="E6" s="350">
        <v>17889.999999999996</v>
      </c>
      <c r="F6" s="84">
        <f t="shared" si="0"/>
        <v>35.517878059917827</v>
      </c>
    </row>
    <row r="7" spans="1:6" x14ac:dyDescent="0.25">
      <c r="A7" s="540"/>
      <c r="B7" s="529" t="s">
        <v>359</v>
      </c>
      <c r="C7" s="351" t="s">
        <v>454</v>
      </c>
      <c r="D7" s="352">
        <v>13344</v>
      </c>
      <c r="E7" s="352">
        <v>4302</v>
      </c>
      <c r="F7" s="353">
        <f t="shared" si="0"/>
        <v>32.239208633093526</v>
      </c>
    </row>
    <row r="8" spans="1:6" x14ac:dyDescent="0.25">
      <c r="A8" s="540"/>
      <c r="B8" s="529"/>
      <c r="C8" s="351" t="s">
        <v>360</v>
      </c>
      <c r="D8" s="352">
        <v>713</v>
      </c>
      <c r="E8" s="352">
        <v>245</v>
      </c>
      <c r="F8" s="353">
        <f t="shared" si="0"/>
        <v>34.361851332398317</v>
      </c>
    </row>
    <row r="9" spans="1:6" x14ac:dyDescent="0.25">
      <c r="A9" s="540"/>
      <c r="B9" s="529"/>
      <c r="C9" s="351" t="s">
        <v>361</v>
      </c>
      <c r="D9" s="352">
        <v>393</v>
      </c>
      <c r="E9" s="352">
        <v>114</v>
      </c>
      <c r="F9" s="353">
        <f t="shared" si="0"/>
        <v>29.007633587786259</v>
      </c>
    </row>
    <row r="10" spans="1:6" x14ac:dyDescent="0.25">
      <c r="A10" s="540"/>
      <c r="B10" s="529"/>
      <c r="C10" s="351" t="s">
        <v>362</v>
      </c>
      <c r="D10" s="352">
        <v>480</v>
      </c>
      <c r="E10" s="352">
        <v>37</v>
      </c>
      <c r="F10" s="353">
        <f t="shared" si="0"/>
        <v>7.7083333333333339</v>
      </c>
    </row>
    <row r="11" spans="1:6" x14ac:dyDescent="0.25">
      <c r="A11" s="540"/>
      <c r="B11" s="529"/>
      <c r="C11" s="351" t="s">
        <v>363</v>
      </c>
      <c r="D11" s="352">
        <v>558</v>
      </c>
      <c r="E11" s="352">
        <v>82</v>
      </c>
      <c r="F11" s="353">
        <f t="shared" si="0"/>
        <v>14.695340501792115</v>
      </c>
    </row>
    <row r="12" spans="1:6" x14ac:dyDescent="0.25">
      <c r="A12" s="540"/>
      <c r="B12" s="529"/>
      <c r="C12" s="351" t="s">
        <v>364</v>
      </c>
      <c r="D12" s="352">
        <v>436</v>
      </c>
      <c r="E12" s="352">
        <v>115</v>
      </c>
      <c r="F12" s="353">
        <f t="shared" si="0"/>
        <v>26.376146788990823</v>
      </c>
    </row>
    <row r="13" spans="1:6" x14ac:dyDescent="0.25">
      <c r="A13" s="540"/>
      <c r="B13" s="529"/>
      <c r="C13" s="351" t="s">
        <v>365</v>
      </c>
      <c r="D13" s="352">
        <v>1104</v>
      </c>
      <c r="E13" s="352">
        <v>262</v>
      </c>
      <c r="F13" s="353">
        <f t="shared" si="0"/>
        <v>23.731884057971016</v>
      </c>
    </row>
    <row r="14" spans="1:6" x14ac:dyDescent="0.25">
      <c r="A14" s="540"/>
      <c r="B14" s="529"/>
      <c r="C14" s="351" t="s">
        <v>366</v>
      </c>
      <c r="D14" s="352">
        <v>2</v>
      </c>
      <c r="E14" s="352">
        <v>0</v>
      </c>
      <c r="F14" s="353">
        <f t="shared" si="0"/>
        <v>0</v>
      </c>
    </row>
    <row r="15" spans="1:6" x14ac:dyDescent="0.25">
      <c r="A15" s="540"/>
      <c r="B15" s="529"/>
      <c r="C15" s="351" t="s">
        <v>367</v>
      </c>
      <c r="D15" s="352">
        <v>426</v>
      </c>
      <c r="E15" s="352">
        <v>258</v>
      </c>
      <c r="F15" s="353">
        <f t="shared" si="0"/>
        <v>60.563380281690137</v>
      </c>
    </row>
    <row r="16" spans="1:6" x14ac:dyDescent="0.25">
      <c r="A16" s="540"/>
      <c r="B16" s="529"/>
      <c r="C16" s="351" t="s">
        <v>368</v>
      </c>
      <c r="D16" s="352">
        <v>542</v>
      </c>
      <c r="E16" s="352">
        <v>209</v>
      </c>
      <c r="F16" s="353">
        <f t="shared" si="0"/>
        <v>38.56088560885609</v>
      </c>
    </row>
    <row r="17" spans="1:6" x14ac:dyDescent="0.25">
      <c r="A17" s="540"/>
      <c r="B17" s="529"/>
      <c r="C17" s="351" t="s">
        <v>369</v>
      </c>
      <c r="D17" s="352">
        <v>217</v>
      </c>
      <c r="E17" s="352">
        <v>210</v>
      </c>
      <c r="F17" s="353">
        <f t="shared" si="0"/>
        <v>96.774193548387103</v>
      </c>
    </row>
    <row r="18" spans="1:6" x14ac:dyDescent="0.25">
      <c r="A18" s="540"/>
      <c r="B18" s="529"/>
      <c r="C18" s="351" t="s">
        <v>370</v>
      </c>
      <c r="D18" s="352">
        <v>343</v>
      </c>
      <c r="E18" s="352">
        <v>86</v>
      </c>
      <c r="F18" s="353">
        <f t="shared" si="0"/>
        <v>25.072886297376094</v>
      </c>
    </row>
    <row r="19" spans="1:6" x14ac:dyDescent="0.25">
      <c r="A19" s="540"/>
      <c r="B19" s="529"/>
      <c r="C19" s="351" t="s">
        <v>371</v>
      </c>
      <c r="D19" s="352">
        <v>246</v>
      </c>
      <c r="E19" s="352">
        <v>106</v>
      </c>
      <c r="F19" s="353">
        <f t="shared" si="0"/>
        <v>43.089430894308947</v>
      </c>
    </row>
    <row r="20" spans="1:6" x14ac:dyDescent="0.25">
      <c r="A20" s="540"/>
      <c r="B20" s="529"/>
      <c r="C20" s="351" t="s">
        <v>372</v>
      </c>
      <c r="D20" s="352">
        <v>779</v>
      </c>
      <c r="E20" s="352">
        <v>232</v>
      </c>
      <c r="F20" s="353">
        <f t="shared" si="0"/>
        <v>29.781771501925547</v>
      </c>
    </row>
    <row r="21" spans="1:6" x14ac:dyDescent="0.25">
      <c r="A21" s="540"/>
      <c r="B21" s="529"/>
      <c r="C21" s="351" t="s">
        <v>373</v>
      </c>
      <c r="D21" s="352">
        <v>847</v>
      </c>
      <c r="E21" s="352">
        <v>178</v>
      </c>
      <c r="F21" s="353">
        <f t="shared" si="0"/>
        <v>21.015348288075561</v>
      </c>
    </row>
    <row r="22" spans="1:6" x14ac:dyDescent="0.25">
      <c r="A22" s="540"/>
      <c r="B22" s="529"/>
      <c r="C22" s="351" t="s">
        <v>374</v>
      </c>
      <c r="D22" s="352">
        <v>585</v>
      </c>
      <c r="E22" s="352">
        <v>226</v>
      </c>
      <c r="F22" s="353">
        <f t="shared" si="0"/>
        <v>38.632478632478637</v>
      </c>
    </row>
    <row r="23" spans="1:6" x14ac:dyDescent="0.25">
      <c r="A23" s="540"/>
      <c r="B23" s="529"/>
      <c r="C23" s="351" t="s">
        <v>375</v>
      </c>
      <c r="D23" s="352">
        <v>1579</v>
      </c>
      <c r="E23" s="352">
        <v>497</v>
      </c>
      <c r="F23" s="353">
        <f t="shared" si="0"/>
        <v>31.475617479417352</v>
      </c>
    </row>
    <row r="24" spans="1:6" x14ac:dyDescent="0.25">
      <c r="A24" s="540"/>
      <c r="B24" s="529"/>
      <c r="C24" s="351" t="s">
        <v>376</v>
      </c>
      <c r="D24" s="352">
        <v>666</v>
      </c>
      <c r="E24" s="352">
        <v>227</v>
      </c>
      <c r="F24" s="353">
        <f t="shared" si="0"/>
        <v>34.084084084084083</v>
      </c>
    </row>
    <row r="25" spans="1:6" x14ac:dyDescent="0.25">
      <c r="A25" s="540"/>
      <c r="B25" s="529"/>
      <c r="C25" s="351" t="s">
        <v>377</v>
      </c>
      <c r="D25" s="352">
        <v>880</v>
      </c>
      <c r="E25" s="352">
        <v>205</v>
      </c>
      <c r="F25" s="353">
        <f t="shared" si="0"/>
        <v>23.295454545454543</v>
      </c>
    </row>
    <row r="26" spans="1:6" x14ac:dyDescent="0.25">
      <c r="A26" s="540"/>
      <c r="B26" s="529"/>
      <c r="C26" s="351" t="s">
        <v>378</v>
      </c>
      <c r="D26" s="352">
        <v>1242</v>
      </c>
      <c r="E26" s="352">
        <v>350</v>
      </c>
      <c r="F26" s="353">
        <f t="shared" si="0"/>
        <v>28.180354267310786</v>
      </c>
    </row>
    <row r="27" spans="1:6" x14ac:dyDescent="0.25">
      <c r="A27" s="540"/>
      <c r="B27" s="529"/>
      <c r="C27" s="351" t="s">
        <v>379</v>
      </c>
      <c r="D27" s="352">
        <v>1306</v>
      </c>
      <c r="E27" s="352">
        <v>663</v>
      </c>
      <c r="F27" s="353">
        <f t="shared" si="0"/>
        <v>50.765696784073512</v>
      </c>
    </row>
    <row r="28" spans="1:6" x14ac:dyDescent="0.25">
      <c r="A28" s="540"/>
      <c r="B28" s="529" t="s">
        <v>380</v>
      </c>
      <c r="C28" s="351" t="s">
        <v>454</v>
      </c>
      <c r="D28" s="352">
        <v>187</v>
      </c>
      <c r="E28" s="352">
        <v>40</v>
      </c>
      <c r="F28" s="353">
        <f t="shared" si="0"/>
        <v>21.390374331550802</v>
      </c>
    </row>
    <row r="29" spans="1:6" x14ac:dyDescent="0.25">
      <c r="A29" s="540"/>
      <c r="B29" s="529"/>
      <c r="C29" s="351" t="s">
        <v>381</v>
      </c>
      <c r="D29" s="352">
        <v>183</v>
      </c>
      <c r="E29" s="352">
        <v>40</v>
      </c>
      <c r="F29" s="353">
        <f t="shared" si="0"/>
        <v>21.857923497267759</v>
      </c>
    </row>
    <row r="30" spans="1:6" x14ac:dyDescent="0.25">
      <c r="A30" s="540"/>
      <c r="B30" s="529"/>
      <c r="C30" s="351" t="s">
        <v>382</v>
      </c>
      <c r="D30" s="352">
        <v>4</v>
      </c>
      <c r="E30" s="352">
        <v>0</v>
      </c>
      <c r="F30" s="353">
        <f t="shared" si="0"/>
        <v>0</v>
      </c>
    </row>
    <row r="31" spans="1:6" x14ac:dyDescent="0.25">
      <c r="A31" s="540"/>
      <c r="B31" s="529" t="s">
        <v>383</v>
      </c>
      <c r="C31" s="351" t="s">
        <v>454</v>
      </c>
      <c r="D31" s="352">
        <v>0</v>
      </c>
      <c r="E31" s="352">
        <v>0</v>
      </c>
      <c r="F31" s="353" t="e">
        <f t="shared" si="0"/>
        <v>#DIV/0!</v>
      </c>
    </row>
    <row r="32" spans="1:6" x14ac:dyDescent="0.25">
      <c r="A32" s="540"/>
      <c r="B32" s="529"/>
      <c r="C32" s="351" t="s">
        <v>384</v>
      </c>
      <c r="D32" s="352">
        <v>0</v>
      </c>
      <c r="E32" s="352">
        <v>0</v>
      </c>
      <c r="F32" s="353" t="e">
        <f t="shared" si="0"/>
        <v>#DIV/0!</v>
      </c>
    </row>
    <row r="33" spans="1:6" x14ac:dyDescent="0.25">
      <c r="A33" s="540"/>
      <c r="B33" s="529"/>
      <c r="C33" s="351" t="s">
        <v>385</v>
      </c>
      <c r="D33" s="352">
        <v>0</v>
      </c>
      <c r="E33" s="352">
        <v>0</v>
      </c>
      <c r="F33" s="353" t="e">
        <f t="shared" si="0"/>
        <v>#DIV/0!</v>
      </c>
    </row>
    <row r="34" spans="1:6" x14ac:dyDescent="0.25">
      <c r="A34" s="540"/>
      <c r="B34" s="529" t="s">
        <v>386</v>
      </c>
      <c r="C34" s="351" t="s">
        <v>454</v>
      </c>
      <c r="D34" s="352">
        <v>3935</v>
      </c>
      <c r="E34" s="352">
        <v>1222</v>
      </c>
      <c r="F34" s="353">
        <f t="shared" si="0"/>
        <v>31.054637865311307</v>
      </c>
    </row>
    <row r="35" spans="1:6" x14ac:dyDescent="0.25">
      <c r="A35" s="540"/>
      <c r="B35" s="529"/>
      <c r="C35" s="351" t="s">
        <v>387</v>
      </c>
      <c r="D35" s="352">
        <v>594</v>
      </c>
      <c r="E35" s="352">
        <v>251</v>
      </c>
      <c r="F35" s="353">
        <f t="shared" si="0"/>
        <v>42.255892255892256</v>
      </c>
    </row>
    <row r="36" spans="1:6" x14ac:dyDescent="0.25">
      <c r="A36" s="540"/>
      <c r="B36" s="529"/>
      <c r="C36" s="351" t="s">
        <v>388</v>
      </c>
      <c r="D36" s="352">
        <v>960</v>
      </c>
      <c r="E36" s="352">
        <v>323</v>
      </c>
      <c r="F36" s="353">
        <f t="shared" si="0"/>
        <v>33.645833333333336</v>
      </c>
    </row>
    <row r="37" spans="1:6" x14ac:dyDescent="0.25">
      <c r="A37" s="540"/>
      <c r="B37" s="529"/>
      <c r="C37" s="351" t="s">
        <v>389</v>
      </c>
      <c r="D37" s="352">
        <v>385</v>
      </c>
      <c r="E37" s="352">
        <v>138</v>
      </c>
      <c r="F37" s="353">
        <f t="shared" si="0"/>
        <v>35.844155844155843</v>
      </c>
    </row>
    <row r="38" spans="1:6" x14ac:dyDescent="0.25">
      <c r="A38" s="540"/>
      <c r="B38" s="529"/>
      <c r="C38" s="351" t="s">
        <v>390</v>
      </c>
      <c r="D38" s="352">
        <v>1088</v>
      </c>
      <c r="E38" s="352">
        <v>245</v>
      </c>
      <c r="F38" s="353">
        <f t="shared" si="0"/>
        <v>22.518382352941178</v>
      </c>
    </row>
    <row r="39" spans="1:6" x14ac:dyDescent="0.25">
      <c r="A39" s="540"/>
      <c r="B39" s="529"/>
      <c r="C39" s="351" t="s">
        <v>391</v>
      </c>
      <c r="D39" s="352">
        <v>908</v>
      </c>
      <c r="E39" s="352">
        <v>265</v>
      </c>
      <c r="F39" s="353">
        <f t="shared" si="0"/>
        <v>29.185022026431717</v>
      </c>
    </row>
    <row r="40" spans="1:6" x14ac:dyDescent="0.25">
      <c r="A40" s="540"/>
      <c r="B40" s="529" t="s">
        <v>392</v>
      </c>
      <c r="C40" s="351" t="s">
        <v>454</v>
      </c>
      <c r="D40" s="352">
        <v>7</v>
      </c>
      <c r="E40" s="352">
        <v>7</v>
      </c>
      <c r="F40" s="353">
        <f t="shared" si="0"/>
        <v>100</v>
      </c>
    </row>
    <row r="41" spans="1:6" x14ac:dyDescent="0.25">
      <c r="A41" s="540"/>
      <c r="B41" s="529"/>
      <c r="C41" s="351" t="s">
        <v>393</v>
      </c>
      <c r="D41" s="352">
        <v>7</v>
      </c>
      <c r="E41" s="352">
        <v>7</v>
      </c>
      <c r="F41" s="353">
        <f t="shared" si="0"/>
        <v>100</v>
      </c>
    </row>
    <row r="42" spans="1:6" x14ac:dyDescent="0.25">
      <c r="A42" s="540"/>
      <c r="B42" s="529" t="s">
        <v>394</v>
      </c>
      <c r="C42" s="351" t="s">
        <v>454</v>
      </c>
      <c r="D42" s="352">
        <v>308</v>
      </c>
      <c r="E42" s="352">
        <v>82</v>
      </c>
      <c r="F42" s="353">
        <f t="shared" si="0"/>
        <v>26.623376623376622</v>
      </c>
    </row>
    <row r="43" spans="1:6" x14ac:dyDescent="0.25">
      <c r="A43" s="540"/>
      <c r="B43" s="529"/>
      <c r="C43" s="351" t="s">
        <v>395</v>
      </c>
      <c r="D43" s="352">
        <v>45</v>
      </c>
      <c r="E43" s="352">
        <v>14</v>
      </c>
      <c r="F43" s="353">
        <f t="shared" si="0"/>
        <v>31.111111111111111</v>
      </c>
    </row>
    <row r="44" spans="1:6" x14ac:dyDescent="0.25">
      <c r="A44" s="540"/>
      <c r="B44" s="529"/>
      <c r="C44" s="351" t="s">
        <v>396</v>
      </c>
      <c r="D44" s="352">
        <v>0</v>
      </c>
      <c r="E44" s="352">
        <v>0</v>
      </c>
      <c r="F44" s="353" t="e">
        <f t="shared" si="0"/>
        <v>#DIV/0!</v>
      </c>
    </row>
    <row r="45" spans="1:6" x14ac:dyDescent="0.25">
      <c r="A45" s="540"/>
      <c r="B45" s="529"/>
      <c r="C45" s="351" t="s">
        <v>397</v>
      </c>
      <c r="D45" s="352">
        <v>0</v>
      </c>
      <c r="E45" s="352">
        <v>0</v>
      </c>
      <c r="F45" s="353" t="e">
        <f t="shared" si="0"/>
        <v>#DIV/0!</v>
      </c>
    </row>
    <row r="46" spans="1:6" x14ac:dyDescent="0.25">
      <c r="A46" s="540"/>
      <c r="B46" s="529"/>
      <c r="C46" s="351" t="s">
        <v>398</v>
      </c>
      <c r="D46" s="352">
        <v>85</v>
      </c>
      <c r="E46" s="352">
        <v>27</v>
      </c>
      <c r="F46" s="353">
        <f t="shared" si="0"/>
        <v>31.764705882352938</v>
      </c>
    </row>
    <row r="47" spans="1:6" x14ac:dyDescent="0.25">
      <c r="A47" s="540"/>
      <c r="B47" s="529"/>
      <c r="C47" s="351" t="s">
        <v>399</v>
      </c>
      <c r="D47" s="352">
        <v>178</v>
      </c>
      <c r="E47" s="352">
        <v>41</v>
      </c>
      <c r="F47" s="353">
        <f t="shared" si="0"/>
        <v>23.033707865168541</v>
      </c>
    </row>
    <row r="48" spans="1:6" x14ac:dyDescent="0.25">
      <c r="A48" s="540"/>
      <c r="B48" s="529" t="s">
        <v>400</v>
      </c>
      <c r="C48" s="351" t="s">
        <v>454</v>
      </c>
      <c r="D48" s="352">
        <v>18346</v>
      </c>
      <c r="E48" s="352">
        <v>4544</v>
      </c>
      <c r="F48" s="353">
        <f t="shared" si="0"/>
        <v>24.768341872887824</v>
      </c>
    </row>
    <row r="49" spans="1:6" x14ac:dyDescent="0.25">
      <c r="A49" s="540"/>
      <c r="B49" s="529"/>
      <c r="C49" s="351" t="s">
        <v>401</v>
      </c>
      <c r="D49" s="352">
        <v>1454</v>
      </c>
      <c r="E49" s="352">
        <v>366</v>
      </c>
      <c r="F49" s="353">
        <f t="shared" si="0"/>
        <v>25.17193947730399</v>
      </c>
    </row>
    <row r="50" spans="1:6" x14ac:dyDescent="0.25">
      <c r="A50" s="540"/>
      <c r="B50" s="529"/>
      <c r="C50" s="351" t="s">
        <v>402</v>
      </c>
      <c r="D50" s="352">
        <v>1026</v>
      </c>
      <c r="E50" s="352">
        <v>407</v>
      </c>
      <c r="F50" s="353">
        <f t="shared" si="0"/>
        <v>39.668615984405456</v>
      </c>
    </row>
    <row r="51" spans="1:6" x14ac:dyDescent="0.25">
      <c r="A51" s="540"/>
      <c r="B51" s="529"/>
      <c r="C51" s="351" t="s">
        <v>403</v>
      </c>
      <c r="D51" s="352">
        <v>889</v>
      </c>
      <c r="E51" s="352">
        <v>302</v>
      </c>
      <c r="F51" s="353">
        <f t="shared" si="0"/>
        <v>33.970753655793025</v>
      </c>
    </row>
    <row r="52" spans="1:6" x14ac:dyDescent="0.25">
      <c r="A52" s="540"/>
      <c r="B52" s="529"/>
      <c r="C52" s="351" t="s">
        <v>404</v>
      </c>
      <c r="D52" s="352">
        <v>1416</v>
      </c>
      <c r="E52" s="352">
        <v>514</v>
      </c>
      <c r="F52" s="353">
        <f t="shared" si="0"/>
        <v>36.299435028248588</v>
      </c>
    </row>
    <row r="53" spans="1:6" x14ac:dyDescent="0.25">
      <c r="A53" s="540"/>
      <c r="B53" s="529"/>
      <c r="C53" s="351" t="s">
        <v>405</v>
      </c>
      <c r="D53" s="352">
        <v>1145</v>
      </c>
      <c r="E53" s="352">
        <v>146</v>
      </c>
      <c r="F53" s="353">
        <f t="shared" si="0"/>
        <v>12.751091703056769</v>
      </c>
    </row>
    <row r="54" spans="1:6" x14ac:dyDescent="0.25">
      <c r="A54" s="540"/>
      <c r="B54" s="529"/>
      <c r="C54" s="351" t="s">
        <v>406</v>
      </c>
      <c r="D54" s="352">
        <v>2358</v>
      </c>
      <c r="E54" s="352">
        <v>259</v>
      </c>
      <c r="F54" s="353">
        <f t="shared" si="0"/>
        <v>10.983884648006786</v>
      </c>
    </row>
    <row r="55" spans="1:6" x14ac:dyDescent="0.25">
      <c r="A55" s="540"/>
      <c r="B55" s="529"/>
      <c r="C55" s="351" t="s">
        <v>407</v>
      </c>
      <c r="D55" s="352">
        <v>810</v>
      </c>
      <c r="E55" s="352">
        <v>266</v>
      </c>
      <c r="F55" s="353">
        <f t="shared" si="0"/>
        <v>32.839506172839506</v>
      </c>
    </row>
    <row r="56" spans="1:6" x14ac:dyDescent="0.25">
      <c r="A56" s="540"/>
      <c r="B56" s="529"/>
      <c r="C56" s="351" t="s">
        <v>408</v>
      </c>
      <c r="D56" s="352">
        <v>1592</v>
      </c>
      <c r="E56" s="352">
        <v>429</v>
      </c>
      <c r="F56" s="353">
        <f t="shared" si="0"/>
        <v>26.947236180904522</v>
      </c>
    </row>
    <row r="57" spans="1:6" x14ac:dyDescent="0.25">
      <c r="A57" s="540"/>
      <c r="B57" s="529"/>
      <c r="C57" s="351" t="s">
        <v>409</v>
      </c>
      <c r="D57" s="352">
        <v>1350</v>
      </c>
      <c r="E57" s="352">
        <v>424</v>
      </c>
      <c r="F57" s="353">
        <f t="shared" si="0"/>
        <v>31.407407407407405</v>
      </c>
    </row>
    <row r="58" spans="1:6" x14ac:dyDescent="0.25">
      <c r="A58" s="540"/>
      <c r="B58" s="529"/>
      <c r="C58" s="351" t="s">
        <v>410</v>
      </c>
      <c r="D58" s="352">
        <v>1154</v>
      </c>
      <c r="E58" s="352">
        <v>348</v>
      </c>
      <c r="F58" s="353">
        <f t="shared" si="0"/>
        <v>30.155979202772965</v>
      </c>
    </row>
    <row r="59" spans="1:6" x14ac:dyDescent="0.25">
      <c r="A59" s="540"/>
      <c r="B59" s="529"/>
      <c r="C59" s="351" t="s">
        <v>411</v>
      </c>
      <c r="D59" s="352">
        <v>2075</v>
      </c>
      <c r="E59" s="352">
        <v>234</v>
      </c>
      <c r="F59" s="353">
        <f t="shared" si="0"/>
        <v>11.27710843373494</v>
      </c>
    </row>
    <row r="60" spans="1:6" x14ac:dyDescent="0.25">
      <c r="A60" s="540"/>
      <c r="B60" s="529"/>
      <c r="C60" s="351" t="s">
        <v>412</v>
      </c>
      <c r="D60" s="352">
        <v>1126</v>
      </c>
      <c r="E60" s="352">
        <v>299</v>
      </c>
      <c r="F60" s="353">
        <f t="shared" si="0"/>
        <v>26.554174067495563</v>
      </c>
    </row>
    <row r="61" spans="1:6" x14ac:dyDescent="0.25">
      <c r="A61" s="540"/>
      <c r="B61" s="529"/>
      <c r="C61" s="351" t="s">
        <v>413</v>
      </c>
      <c r="D61" s="352">
        <v>1072</v>
      </c>
      <c r="E61" s="352">
        <v>297</v>
      </c>
      <c r="F61" s="353">
        <f t="shared" si="0"/>
        <v>27.705223880597014</v>
      </c>
    </row>
    <row r="62" spans="1:6" x14ac:dyDescent="0.25">
      <c r="A62" s="540"/>
      <c r="B62" s="529"/>
      <c r="C62" s="351" t="s">
        <v>414</v>
      </c>
      <c r="D62" s="352">
        <v>879</v>
      </c>
      <c r="E62" s="352">
        <v>253</v>
      </c>
      <c r="F62" s="353">
        <f t="shared" si="0"/>
        <v>28.782707622298066</v>
      </c>
    </row>
    <row r="63" spans="1:6" x14ac:dyDescent="0.25">
      <c r="A63" s="540"/>
      <c r="B63" s="529" t="s">
        <v>415</v>
      </c>
      <c r="C63" s="351" t="s">
        <v>454</v>
      </c>
      <c r="D63" s="352">
        <v>4867</v>
      </c>
      <c r="E63" s="352">
        <v>2368</v>
      </c>
      <c r="F63" s="353">
        <f t="shared" si="0"/>
        <v>48.654201767002256</v>
      </c>
    </row>
    <row r="64" spans="1:6" x14ac:dyDescent="0.25">
      <c r="A64" s="540"/>
      <c r="B64" s="529"/>
      <c r="C64" s="351" t="s">
        <v>416</v>
      </c>
      <c r="D64" s="352">
        <v>398</v>
      </c>
      <c r="E64" s="352">
        <v>217</v>
      </c>
      <c r="F64" s="353">
        <f t="shared" si="0"/>
        <v>54.522613065326631</v>
      </c>
    </row>
    <row r="65" spans="1:6" x14ac:dyDescent="0.25">
      <c r="A65" s="540"/>
      <c r="B65" s="529"/>
      <c r="C65" s="351" t="s">
        <v>417</v>
      </c>
      <c r="D65" s="352">
        <v>937</v>
      </c>
      <c r="E65" s="352">
        <v>419</v>
      </c>
      <c r="F65" s="353">
        <f t="shared" si="0"/>
        <v>44.717182497331912</v>
      </c>
    </row>
    <row r="66" spans="1:6" x14ac:dyDescent="0.25">
      <c r="A66" s="540"/>
      <c r="B66" s="529"/>
      <c r="C66" s="351" t="s">
        <v>418</v>
      </c>
      <c r="D66" s="352">
        <v>293</v>
      </c>
      <c r="E66" s="352">
        <v>160</v>
      </c>
      <c r="F66" s="353">
        <f t="shared" si="0"/>
        <v>54.607508532423211</v>
      </c>
    </row>
    <row r="67" spans="1:6" x14ac:dyDescent="0.25">
      <c r="A67" s="540"/>
      <c r="B67" s="529"/>
      <c r="C67" s="351" t="s">
        <v>419</v>
      </c>
      <c r="D67" s="352">
        <v>376</v>
      </c>
      <c r="E67" s="352">
        <v>198</v>
      </c>
      <c r="F67" s="353">
        <f t="shared" si="0"/>
        <v>52.659574468085104</v>
      </c>
    </row>
    <row r="68" spans="1:6" x14ac:dyDescent="0.25">
      <c r="A68" s="540"/>
      <c r="B68" s="529"/>
      <c r="C68" s="351" t="s">
        <v>420</v>
      </c>
      <c r="D68" s="352">
        <v>510</v>
      </c>
      <c r="E68" s="352">
        <v>276</v>
      </c>
      <c r="F68" s="353">
        <f t="shared" si="0"/>
        <v>54.117647058823529</v>
      </c>
    </row>
    <row r="69" spans="1:6" x14ac:dyDescent="0.25">
      <c r="A69" s="540"/>
      <c r="B69" s="529"/>
      <c r="C69" s="351" t="s">
        <v>421</v>
      </c>
      <c r="D69" s="352">
        <v>413</v>
      </c>
      <c r="E69" s="352">
        <v>238</v>
      </c>
      <c r="F69" s="353">
        <f t="shared" ref="F69:F101" si="1">E69/D69*100</f>
        <v>57.627118644067799</v>
      </c>
    </row>
    <row r="70" spans="1:6" x14ac:dyDescent="0.25">
      <c r="A70" s="540"/>
      <c r="B70" s="529"/>
      <c r="C70" s="351" t="s">
        <v>422</v>
      </c>
      <c r="D70" s="352">
        <v>679</v>
      </c>
      <c r="E70" s="352">
        <v>296</v>
      </c>
      <c r="F70" s="353">
        <f t="shared" si="1"/>
        <v>43.593519882179677</v>
      </c>
    </row>
    <row r="71" spans="1:6" x14ac:dyDescent="0.25">
      <c r="A71" s="540"/>
      <c r="B71" s="529"/>
      <c r="C71" s="351" t="s">
        <v>423</v>
      </c>
      <c r="D71" s="352">
        <v>700</v>
      </c>
      <c r="E71" s="352">
        <v>308</v>
      </c>
      <c r="F71" s="353">
        <f t="shared" si="1"/>
        <v>44</v>
      </c>
    </row>
    <row r="72" spans="1:6" x14ac:dyDescent="0.25">
      <c r="A72" s="540"/>
      <c r="B72" s="529"/>
      <c r="C72" s="351" t="s">
        <v>424</v>
      </c>
      <c r="D72" s="352">
        <v>561</v>
      </c>
      <c r="E72" s="352">
        <v>256</v>
      </c>
      <c r="F72" s="353">
        <f t="shared" si="1"/>
        <v>45.632798573975045</v>
      </c>
    </row>
    <row r="73" spans="1:6" x14ac:dyDescent="0.25">
      <c r="A73" s="540"/>
      <c r="B73" s="529" t="s">
        <v>425</v>
      </c>
      <c r="C73" s="351" t="s">
        <v>454</v>
      </c>
      <c r="D73" s="352">
        <v>4</v>
      </c>
      <c r="E73" s="352">
        <v>1</v>
      </c>
      <c r="F73" s="353">
        <f t="shared" si="1"/>
        <v>25</v>
      </c>
    </row>
    <row r="74" spans="1:6" x14ac:dyDescent="0.25">
      <c r="A74" s="540"/>
      <c r="B74" s="529"/>
      <c r="C74" s="351" t="s">
        <v>426</v>
      </c>
      <c r="D74" s="352">
        <v>0</v>
      </c>
      <c r="E74" s="352">
        <v>0</v>
      </c>
      <c r="F74" s="353" t="e">
        <f t="shared" si="1"/>
        <v>#DIV/0!</v>
      </c>
    </row>
    <row r="75" spans="1:6" x14ac:dyDescent="0.25">
      <c r="A75" s="540"/>
      <c r="B75" s="529"/>
      <c r="C75" s="351" t="s">
        <v>427</v>
      </c>
      <c r="D75" s="352">
        <v>3</v>
      </c>
      <c r="E75" s="352">
        <v>0</v>
      </c>
      <c r="F75" s="353">
        <f t="shared" si="1"/>
        <v>0</v>
      </c>
    </row>
    <row r="76" spans="1:6" x14ac:dyDescent="0.25">
      <c r="A76" s="540"/>
      <c r="B76" s="529"/>
      <c r="C76" s="351" t="s">
        <v>428</v>
      </c>
      <c r="D76" s="352">
        <v>1</v>
      </c>
      <c r="E76" s="352">
        <v>1</v>
      </c>
      <c r="F76" s="353">
        <f t="shared" si="1"/>
        <v>100</v>
      </c>
    </row>
    <row r="77" spans="1:6" x14ac:dyDescent="0.25">
      <c r="A77" s="540"/>
      <c r="B77" s="529" t="s">
        <v>429</v>
      </c>
      <c r="C77" s="351" t="s">
        <v>454</v>
      </c>
      <c r="D77" s="352">
        <v>4626.9999999999991</v>
      </c>
      <c r="E77" s="352">
        <v>2990</v>
      </c>
      <c r="F77" s="353">
        <f t="shared" si="1"/>
        <v>64.620704560190205</v>
      </c>
    </row>
    <row r="78" spans="1:6" x14ac:dyDescent="0.25">
      <c r="A78" s="540"/>
      <c r="B78" s="529"/>
      <c r="C78" s="351" t="s">
        <v>430</v>
      </c>
      <c r="D78" s="352">
        <v>430</v>
      </c>
      <c r="E78" s="352">
        <v>281</v>
      </c>
      <c r="F78" s="353">
        <f t="shared" si="1"/>
        <v>65.348837209302317</v>
      </c>
    </row>
    <row r="79" spans="1:6" x14ac:dyDescent="0.25">
      <c r="A79" s="540"/>
      <c r="B79" s="529"/>
      <c r="C79" s="351" t="s">
        <v>431</v>
      </c>
      <c r="D79" s="352">
        <v>488</v>
      </c>
      <c r="E79" s="352">
        <v>332</v>
      </c>
      <c r="F79" s="353">
        <f t="shared" si="1"/>
        <v>68.032786885245898</v>
      </c>
    </row>
    <row r="80" spans="1:6" x14ac:dyDescent="0.25">
      <c r="A80" s="540"/>
      <c r="B80" s="529"/>
      <c r="C80" s="351" t="s">
        <v>432</v>
      </c>
      <c r="D80" s="352">
        <v>470</v>
      </c>
      <c r="E80" s="352">
        <v>319</v>
      </c>
      <c r="F80" s="353">
        <f t="shared" si="1"/>
        <v>67.872340425531917</v>
      </c>
    </row>
    <row r="81" spans="1:6" x14ac:dyDescent="0.25">
      <c r="A81" s="540"/>
      <c r="B81" s="529"/>
      <c r="C81" s="351" t="s">
        <v>433</v>
      </c>
      <c r="D81" s="352">
        <v>1090</v>
      </c>
      <c r="E81" s="352">
        <v>683</v>
      </c>
      <c r="F81" s="353">
        <f t="shared" si="1"/>
        <v>62.660550458715591</v>
      </c>
    </row>
    <row r="82" spans="1:6" x14ac:dyDescent="0.25">
      <c r="A82" s="540"/>
      <c r="B82" s="529"/>
      <c r="C82" s="351" t="s">
        <v>434</v>
      </c>
      <c r="D82" s="352">
        <v>447</v>
      </c>
      <c r="E82" s="352">
        <v>298</v>
      </c>
      <c r="F82" s="353">
        <f t="shared" si="1"/>
        <v>66.666666666666657</v>
      </c>
    </row>
    <row r="83" spans="1:6" x14ac:dyDescent="0.25">
      <c r="A83" s="540"/>
      <c r="B83" s="529"/>
      <c r="C83" s="351" t="s">
        <v>435</v>
      </c>
      <c r="D83" s="352">
        <v>505</v>
      </c>
      <c r="E83" s="352">
        <v>340</v>
      </c>
      <c r="F83" s="353">
        <f t="shared" si="1"/>
        <v>67.32673267326733</v>
      </c>
    </row>
    <row r="84" spans="1:6" x14ac:dyDescent="0.25">
      <c r="A84" s="540"/>
      <c r="B84" s="529"/>
      <c r="C84" s="351" t="s">
        <v>436</v>
      </c>
      <c r="D84" s="352">
        <v>501</v>
      </c>
      <c r="E84" s="352">
        <v>275</v>
      </c>
      <c r="F84" s="353">
        <f t="shared" si="1"/>
        <v>54.890219560878236</v>
      </c>
    </row>
    <row r="85" spans="1:6" x14ac:dyDescent="0.25">
      <c r="A85" s="540"/>
      <c r="B85" s="529"/>
      <c r="C85" s="351" t="s">
        <v>437</v>
      </c>
      <c r="D85" s="352">
        <v>158</v>
      </c>
      <c r="E85" s="352">
        <v>98</v>
      </c>
      <c r="F85" s="353">
        <f t="shared" si="1"/>
        <v>62.025316455696199</v>
      </c>
    </row>
    <row r="86" spans="1:6" x14ac:dyDescent="0.25">
      <c r="A86" s="540"/>
      <c r="B86" s="529"/>
      <c r="C86" s="351" t="s">
        <v>438</v>
      </c>
      <c r="D86" s="352">
        <v>538</v>
      </c>
      <c r="E86" s="352">
        <v>364</v>
      </c>
      <c r="F86" s="353">
        <f t="shared" si="1"/>
        <v>67.657992565055764</v>
      </c>
    </row>
    <row r="87" spans="1:6" x14ac:dyDescent="0.25">
      <c r="A87" s="540"/>
      <c r="B87" s="529" t="s">
        <v>439</v>
      </c>
      <c r="C87" s="351" t="s">
        <v>454</v>
      </c>
      <c r="D87" s="352">
        <v>4035</v>
      </c>
      <c r="E87" s="352">
        <v>2301</v>
      </c>
      <c r="F87" s="353">
        <f t="shared" si="1"/>
        <v>57.026022304832715</v>
      </c>
    </row>
    <row r="88" spans="1:6" x14ac:dyDescent="0.25">
      <c r="A88" s="540"/>
      <c r="B88" s="529"/>
      <c r="C88" s="351" t="s">
        <v>440</v>
      </c>
      <c r="D88" s="352">
        <v>124</v>
      </c>
      <c r="E88" s="352">
        <v>7</v>
      </c>
      <c r="F88" s="353">
        <f t="shared" si="1"/>
        <v>5.6451612903225801</v>
      </c>
    </row>
    <row r="89" spans="1:6" x14ac:dyDescent="0.25">
      <c r="A89" s="540"/>
      <c r="B89" s="529"/>
      <c r="C89" s="351" t="s">
        <v>441</v>
      </c>
      <c r="D89" s="352">
        <v>0</v>
      </c>
      <c r="E89" s="352">
        <v>0</v>
      </c>
      <c r="F89" s="353" t="e">
        <f t="shared" si="1"/>
        <v>#DIV/0!</v>
      </c>
    </row>
    <row r="90" spans="1:6" x14ac:dyDescent="0.25">
      <c r="A90" s="540"/>
      <c r="B90" s="529"/>
      <c r="C90" s="351" t="s">
        <v>442</v>
      </c>
      <c r="D90" s="352">
        <v>467</v>
      </c>
      <c r="E90" s="352">
        <v>344</v>
      </c>
      <c r="F90" s="353">
        <f t="shared" si="1"/>
        <v>73.66167023554604</v>
      </c>
    </row>
    <row r="91" spans="1:6" x14ac:dyDescent="0.25">
      <c r="A91" s="540"/>
      <c r="B91" s="529"/>
      <c r="C91" s="351" t="s">
        <v>443</v>
      </c>
      <c r="D91" s="352">
        <v>136</v>
      </c>
      <c r="E91" s="352">
        <v>71</v>
      </c>
      <c r="F91" s="353">
        <f t="shared" si="1"/>
        <v>52.205882352941181</v>
      </c>
    </row>
    <row r="92" spans="1:6" x14ac:dyDescent="0.25">
      <c r="A92" s="540"/>
      <c r="B92" s="529"/>
      <c r="C92" s="351" t="s">
        <v>444</v>
      </c>
      <c r="D92" s="352">
        <v>461</v>
      </c>
      <c r="E92" s="352">
        <v>269</v>
      </c>
      <c r="F92" s="353">
        <f t="shared" si="1"/>
        <v>58.35140997830802</v>
      </c>
    </row>
    <row r="93" spans="1:6" x14ac:dyDescent="0.25">
      <c r="A93" s="540"/>
      <c r="B93" s="529"/>
      <c r="C93" s="351" t="s">
        <v>445</v>
      </c>
      <c r="D93" s="352">
        <v>434</v>
      </c>
      <c r="E93" s="352">
        <v>279</v>
      </c>
      <c r="F93" s="353">
        <f t="shared" si="1"/>
        <v>64.285714285714292</v>
      </c>
    </row>
    <row r="94" spans="1:6" x14ac:dyDescent="0.25">
      <c r="A94" s="540"/>
      <c r="B94" s="529"/>
      <c r="C94" s="351" t="s">
        <v>446</v>
      </c>
      <c r="D94" s="352">
        <v>3</v>
      </c>
      <c r="E94" s="352">
        <v>2</v>
      </c>
      <c r="F94" s="353">
        <f t="shared" si="1"/>
        <v>66.666666666666657</v>
      </c>
    </row>
    <row r="95" spans="1:6" x14ac:dyDescent="0.25">
      <c r="A95" s="540"/>
      <c r="B95" s="529"/>
      <c r="C95" s="351" t="s">
        <v>447</v>
      </c>
      <c r="D95" s="352">
        <v>1106</v>
      </c>
      <c r="E95" s="352">
        <v>616</v>
      </c>
      <c r="F95" s="353">
        <f t="shared" si="1"/>
        <v>55.696202531645568</v>
      </c>
    </row>
    <row r="96" spans="1:6" x14ac:dyDescent="0.25">
      <c r="A96" s="540"/>
      <c r="B96" s="529"/>
      <c r="C96" s="351" t="s">
        <v>448</v>
      </c>
      <c r="D96" s="352">
        <v>517</v>
      </c>
      <c r="E96" s="352">
        <v>338</v>
      </c>
      <c r="F96" s="353">
        <f t="shared" si="1"/>
        <v>65.377176015473893</v>
      </c>
    </row>
    <row r="97" spans="1:6" x14ac:dyDescent="0.25">
      <c r="A97" s="540"/>
      <c r="B97" s="529"/>
      <c r="C97" s="351" t="s">
        <v>449</v>
      </c>
      <c r="D97" s="352">
        <v>787</v>
      </c>
      <c r="E97" s="352">
        <v>375</v>
      </c>
      <c r="F97" s="353">
        <f t="shared" si="1"/>
        <v>47.64930114358323</v>
      </c>
    </row>
    <row r="98" spans="1:6" x14ac:dyDescent="0.25">
      <c r="A98" s="540"/>
      <c r="B98" s="529" t="s">
        <v>450</v>
      </c>
      <c r="C98" s="351" t="s">
        <v>454</v>
      </c>
      <c r="D98" s="352">
        <v>709</v>
      </c>
      <c r="E98" s="352">
        <v>33</v>
      </c>
      <c r="F98" s="353">
        <f t="shared" si="1"/>
        <v>4.6544428772919604</v>
      </c>
    </row>
    <row r="99" spans="1:6" x14ac:dyDescent="0.25">
      <c r="A99" s="540"/>
      <c r="B99" s="529"/>
      <c r="C99" s="351" t="s">
        <v>451</v>
      </c>
      <c r="D99" s="352">
        <v>0</v>
      </c>
      <c r="E99" s="352">
        <v>0</v>
      </c>
      <c r="F99" s="353" t="e">
        <f t="shared" si="1"/>
        <v>#DIV/0!</v>
      </c>
    </row>
    <row r="100" spans="1:6" x14ac:dyDescent="0.25">
      <c r="A100" s="540"/>
      <c r="B100" s="529"/>
      <c r="C100" s="351" t="s">
        <v>452</v>
      </c>
      <c r="D100" s="352">
        <v>348</v>
      </c>
      <c r="E100" s="352">
        <v>6</v>
      </c>
      <c r="F100" s="353">
        <f t="shared" si="1"/>
        <v>1.7241379310344827</v>
      </c>
    </row>
    <row r="101" spans="1:6" x14ac:dyDescent="0.25">
      <c r="A101" s="540"/>
      <c r="B101" s="529"/>
      <c r="C101" s="351" t="s">
        <v>453</v>
      </c>
      <c r="D101" s="352">
        <v>361</v>
      </c>
      <c r="E101" s="352">
        <v>27</v>
      </c>
      <c r="F101" s="353">
        <f t="shared" si="1"/>
        <v>7.4792243767313016</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6" sqref="A6:H101"/>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8" t="s">
        <v>358</v>
      </c>
      <c r="B5" s="510" t="s">
        <v>454</v>
      </c>
      <c r="C5" s="510"/>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9"/>
      <c r="B6" s="502"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9"/>
      <c r="B45" s="502"/>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B97:B100"/>
    <mergeCell ref="BC2:BF2"/>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6" sqref="A6:H101"/>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3" t="s">
        <v>357</v>
      </c>
      <c r="B3" s="534"/>
      <c r="C3" s="535"/>
      <c r="D3" s="79" t="s">
        <v>177</v>
      </c>
      <c r="E3" s="79" t="s">
        <v>179</v>
      </c>
      <c r="F3" s="79" t="s">
        <v>113</v>
      </c>
    </row>
    <row r="4" spans="1:6" x14ac:dyDescent="0.25">
      <c r="A4" s="536"/>
      <c r="B4" s="537"/>
      <c r="C4" s="538"/>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8" t="s">
        <v>358</v>
      </c>
      <c r="B6" s="510" t="s">
        <v>454</v>
      </c>
      <c r="C6" s="510"/>
      <c r="D6" s="354">
        <v>50368.999999999964</v>
      </c>
      <c r="E6" s="354">
        <v>6643</v>
      </c>
      <c r="F6" s="89">
        <f t="shared" ref="F6:F69" si="0">E6/D6*100</f>
        <v>13.188667632869432</v>
      </c>
    </row>
    <row r="7" spans="1:6" x14ac:dyDescent="0.25">
      <c r="A7" s="508"/>
      <c r="B7" s="502" t="s">
        <v>359</v>
      </c>
      <c r="C7" s="319" t="s">
        <v>454</v>
      </c>
      <c r="D7" s="349">
        <v>13344</v>
      </c>
      <c r="E7" s="349">
        <v>2402.0000000000005</v>
      </c>
      <c r="F7" s="355">
        <f t="shared" si="0"/>
        <v>18.000599520383698</v>
      </c>
    </row>
    <row r="8" spans="1:6" x14ac:dyDescent="0.25">
      <c r="A8" s="508"/>
      <c r="B8" s="502"/>
      <c r="C8" s="319" t="s">
        <v>360</v>
      </c>
      <c r="D8" s="349">
        <v>713</v>
      </c>
      <c r="E8" s="349">
        <v>129</v>
      </c>
      <c r="F8" s="355">
        <f t="shared" si="0"/>
        <v>18.092566619915846</v>
      </c>
    </row>
    <row r="9" spans="1:6" x14ac:dyDescent="0.25">
      <c r="A9" s="508"/>
      <c r="B9" s="502"/>
      <c r="C9" s="319" t="s">
        <v>361</v>
      </c>
      <c r="D9" s="349">
        <v>393</v>
      </c>
      <c r="E9" s="349">
        <v>157</v>
      </c>
      <c r="F9" s="355">
        <f t="shared" si="0"/>
        <v>39.949109414758269</v>
      </c>
    </row>
    <row r="10" spans="1:6" x14ac:dyDescent="0.25">
      <c r="A10" s="508"/>
      <c r="B10" s="502"/>
      <c r="C10" s="319" t="s">
        <v>362</v>
      </c>
      <c r="D10" s="349">
        <v>480</v>
      </c>
      <c r="E10" s="349">
        <v>86</v>
      </c>
      <c r="F10" s="355">
        <f t="shared" si="0"/>
        <v>17.916666666666668</v>
      </c>
    </row>
    <row r="11" spans="1:6" x14ac:dyDescent="0.25">
      <c r="A11" s="508"/>
      <c r="B11" s="502"/>
      <c r="C11" s="319" t="s">
        <v>363</v>
      </c>
      <c r="D11" s="349">
        <v>558</v>
      </c>
      <c r="E11" s="349">
        <v>55</v>
      </c>
      <c r="F11" s="355">
        <f t="shared" si="0"/>
        <v>9.8566308243727594</v>
      </c>
    </row>
    <row r="12" spans="1:6" x14ac:dyDescent="0.25">
      <c r="A12" s="508"/>
      <c r="B12" s="502"/>
      <c r="C12" s="319" t="s">
        <v>364</v>
      </c>
      <c r="D12" s="349">
        <v>436</v>
      </c>
      <c r="E12" s="349">
        <v>35</v>
      </c>
      <c r="F12" s="355">
        <f t="shared" si="0"/>
        <v>8.0275229357798175</v>
      </c>
    </row>
    <row r="13" spans="1:6" x14ac:dyDescent="0.25">
      <c r="A13" s="508"/>
      <c r="B13" s="502"/>
      <c r="C13" s="319" t="s">
        <v>365</v>
      </c>
      <c r="D13" s="349">
        <v>1104</v>
      </c>
      <c r="E13" s="349">
        <v>385</v>
      </c>
      <c r="F13" s="355">
        <f t="shared" si="0"/>
        <v>34.873188405797102</v>
      </c>
    </row>
    <row r="14" spans="1:6" x14ac:dyDescent="0.25">
      <c r="A14" s="508"/>
      <c r="B14" s="502"/>
      <c r="C14" s="319" t="s">
        <v>366</v>
      </c>
      <c r="D14" s="349">
        <v>2</v>
      </c>
      <c r="E14" s="349">
        <v>0</v>
      </c>
      <c r="F14" s="355">
        <f t="shared" si="0"/>
        <v>0</v>
      </c>
    </row>
    <row r="15" spans="1:6" x14ac:dyDescent="0.25">
      <c r="A15" s="508"/>
      <c r="B15" s="502"/>
      <c r="C15" s="319" t="s">
        <v>367</v>
      </c>
      <c r="D15" s="349">
        <v>426</v>
      </c>
      <c r="E15" s="349">
        <v>27</v>
      </c>
      <c r="F15" s="355">
        <f t="shared" si="0"/>
        <v>6.3380281690140841</v>
      </c>
    </row>
    <row r="16" spans="1:6" x14ac:dyDescent="0.25">
      <c r="A16" s="508"/>
      <c r="B16" s="502"/>
      <c r="C16" s="319" t="s">
        <v>368</v>
      </c>
      <c r="D16" s="349">
        <v>542</v>
      </c>
      <c r="E16" s="349">
        <v>123</v>
      </c>
      <c r="F16" s="355">
        <f t="shared" si="0"/>
        <v>22.693726937269375</v>
      </c>
    </row>
    <row r="17" spans="1:6" x14ac:dyDescent="0.25">
      <c r="A17" s="508"/>
      <c r="B17" s="502"/>
      <c r="C17" s="319" t="s">
        <v>369</v>
      </c>
      <c r="D17" s="349">
        <v>217</v>
      </c>
      <c r="E17" s="349">
        <v>143</v>
      </c>
      <c r="F17" s="355">
        <f t="shared" si="0"/>
        <v>65.89861751152074</v>
      </c>
    </row>
    <row r="18" spans="1:6" x14ac:dyDescent="0.25">
      <c r="A18" s="508"/>
      <c r="B18" s="502"/>
      <c r="C18" s="319" t="s">
        <v>370</v>
      </c>
      <c r="D18" s="349">
        <v>343</v>
      </c>
      <c r="E18" s="349">
        <v>54</v>
      </c>
      <c r="F18" s="355">
        <f t="shared" si="0"/>
        <v>15.743440233236154</v>
      </c>
    </row>
    <row r="19" spans="1:6" x14ac:dyDescent="0.25">
      <c r="A19" s="508"/>
      <c r="B19" s="502"/>
      <c r="C19" s="319" t="s">
        <v>371</v>
      </c>
      <c r="D19" s="349">
        <v>246</v>
      </c>
      <c r="E19" s="349">
        <v>75</v>
      </c>
      <c r="F19" s="355">
        <f t="shared" si="0"/>
        <v>30.487804878048781</v>
      </c>
    </row>
    <row r="20" spans="1:6" x14ac:dyDescent="0.25">
      <c r="A20" s="508"/>
      <c r="B20" s="502"/>
      <c r="C20" s="319" t="s">
        <v>372</v>
      </c>
      <c r="D20" s="349">
        <v>779</v>
      </c>
      <c r="E20" s="349">
        <v>44</v>
      </c>
      <c r="F20" s="355">
        <f t="shared" si="0"/>
        <v>5.6482670089858793</v>
      </c>
    </row>
    <row r="21" spans="1:6" x14ac:dyDescent="0.25">
      <c r="A21" s="508"/>
      <c r="B21" s="502"/>
      <c r="C21" s="319" t="s">
        <v>373</v>
      </c>
      <c r="D21" s="349">
        <v>847</v>
      </c>
      <c r="E21" s="349">
        <v>119</v>
      </c>
      <c r="F21" s="355">
        <f t="shared" si="0"/>
        <v>14.049586776859504</v>
      </c>
    </row>
    <row r="22" spans="1:6" x14ac:dyDescent="0.25">
      <c r="A22" s="508"/>
      <c r="B22" s="502"/>
      <c r="C22" s="319" t="s">
        <v>374</v>
      </c>
      <c r="D22" s="349">
        <v>585</v>
      </c>
      <c r="E22" s="349">
        <v>39</v>
      </c>
      <c r="F22" s="355">
        <f t="shared" si="0"/>
        <v>6.666666666666667</v>
      </c>
    </row>
    <row r="23" spans="1:6" x14ac:dyDescent="0.25">
      <c r="A23" s="508"/>
      <c r="B23" s="502"/>
      <c r="C23" s="319" t="s">
        <v>375</v>
      </c>
      <c r="D23" s="349">
        <v>1579</v>
      </c>
      <c r="E23" s="349">
        <v>423</v>
      </c>
      <c r="F23" s="355">
        <f t="shared" si="0"/>
        <v>26.789107029765674</v>
      </c>
    </row>
    <row r="24" spans="1:6" x14ac:dyDescent="0.25">
      <c r="A24" s="508"/>
      <c r="B24" s="502"/>
      <c r="C24" s="319" t="s">
        <v>376</v>
      </c>
      <c r="D24" s="349">
        <v>666</v>
      </c>
      <c r="E24" s="349">
        <v>49</v>
      </c>
      <c r="F24" s="355">
        <f t="shared" si="0"/>
        <v>7.3573573573573565</v>
      </c>
    </row>
    <row r="25" spans="1:6" x14ac:dyDescent="0.25">
      <c r="A25" s="508"/>
      <c r="B25" s="502"/>
      <c r="C25" s="319" t="s">
        <v>377</v>
      </c>
      <c r="D25" s="349">
        <v>880</v>
      </c>
      <c r="E25" s="349">
        <v>166</v>
      </c>
      <c r="F25" s="355">
        <f t="shared" si="0"/>
        <v>18.863636363636363</v>
      </c>
    </row>
    <row r="26" spans="1:6" x14ac:dyDescent="0.25">
      <c r="A26" s="508"/>
      <c r="B26" s="502"/>
      <c r="C26" s="319" t="s">
        <v>378</v>
      </c>
      <c r="D26" s="349">
        <v>1242</v>
      </c>
      <c r="E26" s="349">
        <v>145</v>
      </c>
      <c r="F26" s="355">
        <f t="shared" si="0"/>
        <v>11.674718196457327</v>
      </c>
    </row>
    <row r="27" spans="1:6" x14ac:dyDescent="0.25">
      <c r="A27" s="508"/>
      <c r="B27" s="502"/>
      <c r="C27" s="319" t="s">
        <v>379</v>
      </c>
      <c r="D27" s="349">
        <v>1306</v>
      </c>
      <c r="E27" s="349">
        <v>148</v>
      </c>
      <c r="F27" s="355">
        <f t="shared" si="0"/>
        <v>11.332312404287901</v>
      </c>
    </row>
    <row r="28" spans="1:6" x14ac:dyDescent="0.25">
      <c r="A28" s="508"/>
      <c r="B28" s="502" t="s">
        <v>380</v>
      </c>
      <c r="C28" s="319" t="s">
        <v>454</v>
      </c>
      <c r="D28" s="349">
        <v>187</v>
      </c>
      <c r="E28" s="349">
        <v>33</v>
      </c>
      <c r="F28" s="355">
        <f t="shared" si="0"/>
        <v>17.647058823529413</v>
      </c>
    </row>
    <row r="29" spans="1:6" x14ac:dyDescent="0.25">
      <c r="A29" s="508"/>
      <c r="B29" s="502"/>
      <c r="C29" s="319" t="s">
        <v>381</v>
      </c>
      <c r="D29" s="349">
        <v>183</v>
      </c>
      <c r="E29" s="349">
        <v>33</v>
      </c>
      <c r="F29" s="355">
        <f t="shared" si="0"/>
        <v>18.032786885245901</v>
      </c>
    </row>
    <row r="30" spans="1:6" x14ac:dyDescent="0.25">
      <c r="A30" s="508"/>
      <c r="B30" s="502"/>
      <c r="C30" s="319" t="s">
        <v>382</v>
      </c>
      <c r="D30" s="349">
        <v>4</v>
      </c>
      <c r="E30" s="349">
        <v>0</v>
      </c>
      <c r="F30" s="355">
        <f t="shared" si="0"/>
        <v>0</v>
      </c>
    </row>
    <row r="31" spans="1:6" x14ac:dyDescent="0.25">
      <c r="A31" s="508"/>
      <c r="B31" s="502" t="s">
        <v>383</v>
      </c>
      <c r="C31" s="319" t="s">
        <v>454</v>
      </c>
      <c r="D31" s="349">
        <v>0</v>
      </c>
      <c r="E31" s="349">
        <v>0</v>
      </c>
      <c r="F31" s="356" t="s">
        <v>455</v>
      </c>
    </row>
    <row r="32" spans="1:6" x14ac:dyDescent="0.25">
      <c r="A32" s="508"/>
      <c r="B32" s="502"/>
      <c r="C32" s="319" t="s">
        <v>384</v>
      </c>
      <c r="D32" s="349">
        <v>0</v>
      </c>
      <c r="E32" s="349">
        <v>0</v>
      </c>
      <c r="F32" s="356" t="s">
        <v>455</v>
      </c>
    </row>
    <row r="33" spans="1:6" x14ac:dyDescent="0.25">
      <c r="A33" s="508"/>
      <c r="B33" s="502"/>
      <c r="C33" s="319" t="s">
        <v>385</v>
      </c>
      <c r="D33" s="349">
        <v>0</v>
      </c>
      <c r="E33" s="349">
        <v>0</v>
      </c>
      <c r="F33" s="356" t="s">
        <v>455</v>
      </c>
    </row>
    <row r="34" spans="1:6" x14ac:dyDescent="0.25">
      <c r="A34" s="508"/>
      <c r="B34" s="502" t="s">
        <v>386</v>
      </c>
      <c r="C34" s="319" t="s">
        <v>454</v>
      </c>
      <c r="D34" s="349">
        <v>3935</v>
      </c>
      <c r="E34" s="349">
        <v>168</v>
      </c>
      <c r="F34" s="355">
        <f t="shared" si="0"/>
        <v>4.2693773824650574</v>
      </c>
    </row>
    <row r="35" spans="1:6" x14ac:dyDescent="0.25">
      <c r="A35" s="508"/>
      <c r="B35" s="502"/>
      <c r="C35" s="319" t="s">
        <v>387</v>
      </c>
      <c r="D35" s="349">
        <v>594</v>
      </c>
      <c r="E35" s="349">
        <v>55</v>
      </c>
      <c r="F35" s="355">
        <f t="shared" si="0"/>
        <v>9.2592592592592595</v>
      </c>
    </row>
    <row r="36" spans="1:6" x14ac:dyDescent="0.25">
      <c r="A36" s="508"/>
      <c r="B36" s="502"/>
      <c r="C36" s="319" t="s">
        <v>388</v>
      </c>
      <c r="D36" s="349">
        <v>960</v>
      </c>
      <c r="E36" s="349">
        <v>22</v>
      </c>
      <c r="F36" s="355">
        <f t="shared" si="0"/>
        <v>2.2916666666666665</v>
      </c>
    </row>
    <row r="37" spans="1:6" x14ac:dyDescent="0.25">
      <c r="A37" s="508"/>
      <c r="B37" s="502"/>
      <c r="C37" s="319" t="s">
        <v>389</v>
      </c>
      <c r="D37" s="349">
        <v>385</v>
      </c>
      <c r="E37" s="349">
        <v>12</v>
      </c>
      <c r="F37" s="355">
        <f t="shared" si="0"/>
        <v>3.116883116883117</v>
      </c>
    </row>
    <row r="38" spans="1:6" x14ac:dyDescent="0.25">
      <c r="A38" s="508"/>
      <c r="B38" s="502"/>
      <c r="C38" s="319" t="s">
        <v>390</v>
      </c>
      <c r="D38" s="349">
        <v>1088</v>
      </c>
      <c r="E38" s="349">
        <v>11</v>
      </c>
      <c r="F38" s="355">
        <f t="shared" si="0"/>
        <v>1.0110294117647058</v>
      </c>
    </row>
    <row r="39" spans="1:6" x14ac:dyDescent="0.25">
      <c r="A39" s="508"/>
      <c r="B39" s="502"/>
      <c r="C39" s="319" t="s">
        <v>391</v>
      </c>
      <c r="D39" s="349">
        <v>908</v>
      </c>
      <c r="E39" s="349">
        <v>68</v>
      </c>
      <c r="F39" s="355">
        <f t="shared" si="0"/>
        <v>7.4889867841409687</v>
      </c>
    </row>
    <row r="40" spans="1:6" x14ac:dyDescent="0.25">
      <c r="A40" s="508"/>
      <c r="B40" s="502" t="s">
        <v>392</v>
      </c>
      <c r="C40" s="319" t="s">
        <v>454</v>
      </c>
      <c r="D40" s="349">
        <v>7</v>
      </c>
      <c r="E40" s="349">
        <v>0</v>
      </c>
      <c r="F40" s="355">
        <f t="shared" si="0"/>
        <v>0</v>
      </c>
    </row>
    <row r="41" spans="1:6" x14ac:dyDescent="0.25">
      <c r="A41" s="508"/>
      <c r="B41" s="502"/>
      <c r="C41" s="319" t="s">
        <v>393</v>
      </c>
      <c r="D41" s="349">
        <v>7</v>
      </c>
      <c r="E41" s="349">
        <v>0</v>
      </c>
      <c r="F41" s="355">
        <f t="shared" si="0"/>
        <v>0</v>
      </c>
    </row>
    <row r="42" spans="1:6" x14ac:dyDescent="0.25">
      <c r="A42" s="508"/>
      <c r="B42" s="502" t="s">
        <v>394</v>
      </c>
      <c r="C42" s="319" t="s">
        <v>454</v>
      </c>
      <c r="D42" s="349">
        <v>308</v>
      </c>
      <c r="E42" s="349">
        <v>144</v>
      </c>
      <c r="F42" s="355">
        <f t="shared" si="0"/>
        <v>46.753246753246749</v>
      </c>
    </row>
    <row r="43" spans="1:6" x14ac:dyDescent="0.25">
      <c r="A43" s="508"/>
      <c r="B43" s="502"/>
      <c r="C43" s="319" t="s">
        <v>395</v>
      </c>
      <c r="D43" s="349">
        <v>45</v>
      </c>
      <c r="E43" s="349">
        <v>11</v>
      </c>
      <c r="F43" s="355">
        <f t="shared" si="0"/>
        <v>24.444444444444443</v>
      </c>
    </row>
    <row r="44" spans="1:6" x14ac:dyDescent="0.25">
      <c r="A44" s="508"/>
      <c r="B44" s="502"/>
      <c r="C44" s="319" t="s">
        <v>396</v>
      </c>
      <c r="D44" s="349">
        <v>0</v>
      </c>
      <c r="E44" s="349">
        <v>0</v>
      </c>
      <c r="F44" s="356" t="s">
        <v>455</v>
      </c>
    </row>
    <row r="45" spans="1:6" x14ac:dyDescent="0.25">
      <c r="A45" s="508"/>
      <c r="B45" s="502"/>
      <c r="C45" s="319" t="s">
        <v>397</v>
      </c>
      <c r="D45" s="349">
        <v>0</v>
      </c>
      <c r="E45" s="349">
        <v>0</v>
      </c>
      <c r="F45" s="356" t="s">
        <v>455</v>
      </c>
    </row>
    <row r="46" spans="1:6" x14ac:dyDescent="0.25">
      <c r="A46" s="508"/>
      <c r="B46" s="502"/>
      <c r="C46" s="319" t="s">
        <v>398</v>
      </c>
      <c r="D46" s="349">
        <v>85</v>
      </c>
      <c r="E46" s="349">
        <v>48</v>
      </c>
      <c r="F46" s="355">
        <f t="shared" si="0"/>
        <v>56.470588235294116</v>
      </c>
    </row>
    <row r="47" spans="1:6" x14ac:dyDescent="0.25">
      <c r="A47" s="508"/>
      <c r="B47" s="502"/>
      <c r="C47" s="319" t="s">
        <v>399</v>
      </c>
      <c r="D47" s="349">
        <v>178</v>
      </c>
      <c r="E47" s="349">
        <v>85</v>
      </c>
      <c r="F47" s="355">
        <f t="shared" si="0"/>
        <v>47.752808988764045</v>
      </c>
    </row>
    <row r="48" spans="1:6" x14ac:dyDescent="0.25">
      <c r="A48" s="508"/>
      <c r="B48" s="502" t="s">
        <v>400</v>
      </c>
      <c r="C48" s="319" t="s">
        <v>454</v>
      </c>
      <c r="D48" s="349">
        <v>18346</v>
      </c>
      <c r="E48" s="349">
        <v>1818</v>
      </c>
      <c r="F48" s="355">
        <f t="shared" si="0"/>
        <v>9.9095170609397147</v>
      </c>
    </row>
    <row r="49" spans="1:6" x14ac:dyDescent="0.25">
      <c r="A49" s="508"/>
      <c r="B49" s="502"/>
      <c r="C49" s="319" t="s">
        <v>401</v>
      </c>
      <c r="D49" s="349">
        <v>1454</v>
      </c>
      <c r="E49" s="349">
        <v>45</v>
      </c>
      <c r="F49" s="355">
        <f t="shared" si="0"/>
        <v>3.0949105914718018</v>
      </c>
    </row>
    <row r="50" spans="1:6" x14ac:dyDescent="0.25">
      <c r="A50" s="508"/>
      <c r="B50" s="502"/>
      <c r="C50" s="319" t="s">
        <v>402</v>
      </c>
      <c r="D50" s="349">
        <v>1026</v>
      </c>
      <c r="E50" s="349">
        <v>74</v>
      </c>
      <c r="F50" s="355">
        <f t="shared" si="0"/>
        <v>7.2124756335282649</v>
      </c>
    </row>
    <row r="51" spans="1:6" x14ac:dyDescent="0.25">
      <c r="A51" s="508"/>
      <c r="B51" s="502"/>
      <c r="C51" s="319" t="s">
        <v>403</v>
      </c>
      <c r="D51" s="349">
        <v>889</v>
      </c>
      <c r="E51" s="349">
        <v>176</v>
      </c>
      <c r="F51" s="355">
        <f t="shared" si="0"/>
        <v>19.797525309336333</v>
      </c>
    </row>
    <row r="52" spans="1:6" x14ac:dyDescent="0.25">
      <c r="A52" s="508"/>
      <c r="B52" s="502"/>
      <c r="C52" s="319" t="s">
        <v>404</v>
      </c>
      <c r="D52" s="349">
        <v>1416</v>
      </c>
      <c r="E52" s="349">
        <v>118</v>
      </c>
      <c r="F52" s="355">
        <f t="shared" si="0"/>
        <v>8.3333333333333321</v>
      </c>
    </row>
    <row r="53" spans="1:6" x14ac:dyDescent="0.25">
      <c r="A53" s="508"/>
      <c r="B53" s="502"/>
      <c r="C53" s="319" t="s">
        <v>405</v>
      </c>
      <c r="D53" s="349">
        <v>1145</v>
      </c>
      <c r="E53" s="349">
        <v>75</v>
      </c>
      <c r="F53" s="355">
        <f t="shared" si="0"/>
        <v>6.5502183406113534</v>
      </c>
    </row>
    <row r="54" spans="1:6" x14ac:dyDescent="0.25">
      <c r="A54" s="508"/>
      <c r="B54" s="502"/>
      <c r="C54" s="319" t="s">
        <v>406</v>
      </c>
      <c r="D54" s="349">
        <v>2358</v>
      </c>
      <c r="E54" s="349">
        <v>315</v>
      </c>
      <c r="F54" s="355">
        <f t="shared" si="0"/>
        <v>13.358778625954198</v>
      </c>
    </row>
    <row r="55" spans="1:6" x14ac:dyDescent="0.25">
      <c r="A55" s="508"/>
      <c r="B55" s="502"/>
      <c r="C55" s="319" t="s">
        <v>407</v>
      </c>
      <c r="D55" s="349">
        <v>810</v>
      </c>
      <c r="E55" s="349">
        <v>138</v>
      </c>
      <c r="F55" s="355">
        <f t="shared" si="0"/>
        <v>17.037037037037038</v>
      </c>
    </row>
    <row r="56" spans="1:6" x14ac:dyDescent="0.25">
      <c r="A56" s="508"/>
      <c r="B56" s="502"/>
      <c r="C56" s="319" t="s">
        <v>408</v>
      </c>
      <c r="D56" s="349">
        <v>1592</v>
      </c>
      <c r="E56" s="349">
        <v>73</v>
      </c>
      <c r="F56" s="355">
        <f t="shared" si="0"/>
        <v>4.5854271356783913</v>
      </c>
    </row>
    <row r="57" spans="1:6" x14ac:dyDescent="0.25">
      <c r="A57" s="508"/>
      <c r="B57" s="502"/>
      <c r="C57" s="319" t="s">
        <v>409</v>
      </c>
      <c r="D57" s="349">
        <v>1350</v>
      </c>
      <c r="E57" s="349">
        <v>163</v>
      </c>
      <c r="F57" s="355">
        <f t="shared" si="0"/>
        <v>12.074074074074074</v>
      </c>
    </row>
    <row r="58" spans="1:6" x14ac:dyDescent="0.25">
      <c r="A58" s="508"/>
      <c r="B58" s="502"/>
      <c r="C58" s="319" t="s">
        <v>410</v>
      </c>
      <c r="D58" s="349">
        <v>1154</v>
      </c>
      <c r="E58" s="349">
        <v>176</v>
      </c>
      <c r="F58" s="355">
        <f t="shared" si="0"/>
        <v>15.251299826689774</v>
      </c>
    </row>
    <row r="59" spans="1:6" x14ac:dyDescent="0.25">
      <c r="A59" s="508"/>
      <c r="B59" s="502"/>
      <c r="C59" s="319" t="s">
        <v>411</v>
      </c>
      <c r="D59" s="349">
        <v>2075</v>
      </c>
      <c r="E59" s="349">
        <v>170</v>
      </c>
      <c r="F59" s="355">
        <f t="shared" si="0"/>
        <v>8.19277108433735</v>
      </c>
    </row>
    <row r="60" spans="1:6" x14ac:dyDescent="0.25">
      <c r="A60" s="508"/>
      <c r="B60" s="502"/>
      <c r="C60" s="319" t="s">
        <v>412</v>
      </c>
      <c r="D60" s="349">
        <v>1126</v>
      </c>
      <c r="E60" s="349">
        <v>64</v>
      </c>
      <c r="F60" s="355">
        <f t="shared" si="0"/>
        <v>5.6838365896980463</v>
      </c>
    </row>
    <row r="61" spans="1:6" x14ac:dyDescent="0.25">
      <c r="A61" s="508"/>
      <c r="B61" s="502"/>
      <c r="C61" s="319" t="s">
        <v>413</v>
      </c>
      <c r="D61" s="349">
        <v>1072</v>
      </c>
      <c r="E61" s="349">
        <v>151</v>
      </c>
      <c r="F61" s="355">
        <f t="shared" si="0"/>
        <v>14.085820895522389</v>
      </c>
    </row>
    <row r="62" spans="1:6" x14ac:dyDescent="0.25">
      <c r="A62" s="508"/>
      <c r="B62" s="502"/>
      <c r="C62" s="319" t="s">
        <v>414</v>
      </c>
      <c r="D62" s="349">
        <v>879</v>
      </c>
      <c r="E62" s="349">
        <v>80</v>
      </c>
      <c r="F62" s="355">
        <f t="shared" si="0"/>
        <v>9.1012514220705345</v>
      </c>
    </row>
    <row r="63" spans="1:6" x14ac:dyDescent="0.25">
      <c r="A63" s="508"/>
      <c r="B63" s="502" t="s">
        <v>415</v>
      </c>
      <c r="C63" s="319" t="s">
        <v>454</v>
      </c>
      <c r="D63" s="349">
        <v>4867</v>
      </c>
      <c r="E63" s="349">
        <v>511</v>
      </c>
      <c r="F63" s="355">
        <f t="shared" si="0"/>
        <v>10.499280871173207</v>
      </c>
    </row>
    <row r="64" spans="1:6" x14ac:dyDescent="0.25">
      <c r="A64" s="508"/>
      <c r="B64" s="502"/>
      <c r="C64" s="319" t="s">
        <v>416</v>
      </c>
      <c r="D64" s="349">
        <v>398</v>
      </c>
      <c r="E64" s="349">
        <v>35</v>
      </c>
      <c r="F64" s="355">
        <f t="shared" si="0"/>
        <v>8.7939698492462313</v>
      </c>
    </row>
    <row r="65" spans="1:6" x14ac:dyDescent="0.25">
      <c r="A65" s="508"/>
      <c r="B65" s="502"/>
      <c r="C65" s="319" t="s">
        <v>417</v>
      </c>
      <c r="D65" s="349">
        <v>937</v>
      </c>
      <c r="E65" s="349">
        <v>45</v>
      </c>
      <c r="F65" s="355">
        <f t="shared" si="0"/>
        <v>4.8025613660618998</v>
      </c>
    </row>
    <row r="66" spans="1:6" x14ac:dyDescent="0.25">
      <c r="A66" s="508"/>
      <c r="B66" s="502"/>
      <c r="C66" s="319" t="s">
        <v>418</v>
      </c>
      <c r="D66" s="349">
        <v>293</v>
      </c>
      <c r="E66" s="349">
        <v>2</v>
      </c>
      <c r="F66" s="355">
        <f t="shared" si="0"/>
        <v>0.68259385665529015</v>
      </c>
    </row>
    <row r="67" spans="1:6" x14ac:dyDescent="0.25">
      <c r="A67" s="508"/>
      <c r="B67" s="502"/>
      <c r="C67" s="319" t="s">
        <v>419</v>
      </c>
      <c r="D67" s="349">
        <v>376</v>
      </c>
      <c r="E67" s="349">
        <v>10</v>
      </c>
      <c r="F67" s="355">
        <f t="shared" si="0"/>
        <v>2.6595744680851063</v>
      </c>
    </row>
    <row r="68" spans="1:6" x14ac:dyDescent="0.25">
      <c r="A68" s="508"/>
      <c r="B68" s="502"/>
      <c r="C68" s="319" t="s">
        <v>420</v>
      </c>
      <c r="D68" s="349">
        <v>510</v>
      </c>
      <c r="E68" s="349">
        <v>62</v>
      </c>
      <c r="F68" s="355">
        <f t="shared" si="0"/>
        <v>12.156862745098039</v>
      </c>
    </row>
    <row r="69" spans="1:6" x14ac:dyDescent="0.25">
      <c r="A69" s="508"/>
      <c r="B69" s="502"/>
      <c r="C69" s="319" t="s">
        <v>421</v>
      </c>
      <c r="D69" s="349">
        <v>413</v>
      </c>
      <c r="E69" s="349">
        <v>12</v>
      </c>
      <c r="F69" s="355">
        <f t="shared" si="0"/>
        <v>2.9055690072639226</v>
      </c>
    </row>
    <row r="70" spans="1:6" x14ac:dyDescent="0.25">
      <c r="A70" s="508"/>
      <c r="B70" s="502"/>
      <c r="C70" s="319" t="s">
        <v>422</v>
      </c>
      <c r="D70" s="349">
        <v>679</v>
      </c>
      <c r="E70" s="349">
        <v>271</v>
      </c>
      <c r="F70" s="355">
        <f t="shared" ref="F70:F101" si="1">E70/D70*100</f>
        <v>39.911634756995582</v>
      </c>
    </row>
    <row r="71" spans="1:6" x14ac:dyDescent="0.25">
      <c r="A71" s="508"/>
      <c r="B71" s="502"/>
      <c r="C71" s="319" t="s">
        <v>423</v>
      </c>
      <c r="D71" s="349">
        <v>700</v>
      </c>
      <c r="E71" s="349">
        <v>12</v>
      </c>
      <c r="F71" s="355">
        <f t="shared" si="1"/>
        <v>1.7142857142857144</v>
      </c>
    </row>
    <row r="72" spans="1:6" x14ac:dyDescent="0.25">
      <c r="A72" s="508"/>
      <c r="B72" s="502"/>
      <c r="C72" s="319" t="s">
        <v>424</v>
      </c>
      <c r="D72" s="349">
        <v>561</v>
      </c>
      <c r="E72" s="349">
        <v>62</v>
      </c>
      <c r="F72" s="355">
        <f t="shared" si="1"/>
        <v>11.051693404634582</v>
      </c>
    </row>
    <row r="73" spans="1:6" x14ac:dyDescent="0.25">
      <c r="A73" s="508"/>
      <c r="B73" s="502" t="s">
        <v>425</v>
      </c>
      <c r="C73" s="319" t="s">
        <v>454</v>
      </c>
      <c r="D73" s="349">
        <v>4</v>
      </c>
      <c r="E73" s="349">
        <v>1</v>
      </c>
      <c r="F73" s="355">
        <f t="shared" si="1"/>
        <v>25</v>
      </c>
    </row>
    <row r="74" spans="1:6" x14ac:dyDescent="0.25">
      <c r="A74" s="508"/>
      <c r="B74" s="502"/>
      <c r="C74" s="319" t="s">
        <v>426</v>
      </c>
      <c r="D74" s="349">
        <v>0</v>
      </c>
      <c r="E74" s="349">
        <v>0</v>
      </c>
      <c r="F74" s="356" t="s">
        <v>455</v>
      </c>
    </row>
    <row r="75" spans="1:6" x14ac:dyDescent="0.25">
      <c r="A75" s="508"/>
      <c r="B75" s="502"/>
      <c r="C75" s="319" t="s">
        <v>427</v>
      </c>
      <c r="D75" s="349">
        <v>3</v>
      </c>
      <c r="E75" s="349">
        <v>1</v>
      </c>
      <c r="F75" s="355">
        <f t="shared" si="1"/>
        <v>33.333333333333329</v>
      </c>
    </row>
    <row r="76" spans="1:6" x14ac:dyDescent="0.25">
      <c r="A76" s="508"/>
      <c r="B76" s="502"/>
      <c r="C76" s="319" t="s">
        <v>428</v>
      </c>
      <c r="D76" s="349">
        <v>1</v>
      </c>
      <c r="E76" s="349">
        <v>0</v>
      </c>
      <c r="F76" s="355">
        <f t="shared" si="1"/>
        <v>0</v>
      </c>
    </row>
    <row r="77" spans="1:6" x14ac:dyDescent="0.25">
      <c r="A77" s="508"/>
      <c r="B77" s="502" t="s">
        <v>429</v>
      </c>
      <c r="C77" s="319" t="s">
        <v>454</v>
      </c>
      <c r="D77" s="349">
        <v>4626.9999999999991</v>
      </c>
      <c r="E77" s="349">
        <v>632</v>
      </c>
      <c r="F77" s="355">
        <f t="shared" si="1"/>
        <v>13.658958288307762</v>
      </c>
    </row>
    <row r="78" spans="1:6" x14ac:dyDescent="0.25">
      <c r="A78" s="508"/>
      <c r="B78" s="502"/>
      <c r="C78" s="319" t="s">
        <v>430</v>
      </c>
      <c r="D78" s="349">
        <v>430</v>
      </c>
      <c r="E78" s="349">
        <v>95</v>
      </c>
      <c r="F78" s="355">
        <f t="shared" si="1"/>
        <v>22.093023255813954</v>
      </c>
    </row>
    <row r="79" spans="1:6" x14ac:dyDescent="0.25">
      <c r="A79" s="508"/>
      <c r="B79" s="502"/>
      <c r="C79" s="319" t="s">
        <v>431</v>
      </c>
      <c r="D79" s="349">
        <v>488</v>
      </c>
      <c r="E79" s="349">
        <v>114</v>
      </c>
      <c r="F79" s="355">
        <f t="shared" si="1"/>
        <v>23.360655737704921</v>
      </c>
    </row>
    <row r="80" spans="1:6" x14ac:dyDescent="0.25">
      <c r="A80" s="508"/>
      <c r="B80" s="502"/>
      <c r="C80" s="319" t="s">
        <v>432</v>
      </c>
      <c r="D80" s="349">
        <v>470</v>
      </c>
      <c r="E80" s="349">
        <v>15</v>
      </c>
      <c r="F80" s="355">
        <f t="shared" si="1"/>
        <v>3.1914893617021276</v>
      </c>
    </row>
    <row r="81" spans="1:6" x14ac:dyDescent="0.25">
      <c r="A81" s="508"/>
      <c r="B81" s="502"/>
      <c r="C81" s="319" t="s">
        <v>433</v>
      </c>
      <c r="D81" s="349">
        <v>1090</v>
      </c>
      <c r="E81" s="349">
        <v>58</v>
      </c>
      <c r="F81" s="355">
        <f t="shared" si="1"/>
        <v>5.3211009174311927</v>
      </c>
    </row>
    <row r="82" spans="1:6" x14ac:dyDescent="0.25">
      <c r="A82" s="508"/>
      <c r="B82" s="502"/>
      <c r="C82" s="319" t="s">
        <v>434</v>
      </c>
      <c r="D82" s="349">
        <v>447</v>
      </c>
      <c r="E82" s="349">
        <v>78</v>
      </c>
      <c r="F82" s="355">
        <f t="shared" si="1"/>
        <v>17.449664429530202</v>
      </c>
    </row>
    <row r="83" spans="1:6" x14ac:dyDescent="0.25">
      <c r="A83" s="508"/>
      <c r="B83" s="502"/>
      <c r="C83" s="319" t="s">
        <v>435</v>
      </c>
      <c r="D83" s="349">
        <v>505</v>
      </c>
      <c r="E83" s="349">
        <v>126</v>
      </c>
      <c r="F83" s="355">
        <f t="shared" si="1"/>
        <v>24.950495049504951</v>
      </c>
    </row>
    <row r="84" spans="1:6" x14ac:dyDescent="0.25">
      <c r="A84" s="508"/>
      <c r="B84" s="502"/>
      <c r="C84" s="319" t="s">
        <v>436</v>
      </c>
      <c r="D84" s="349">
        <v>501</v>
      </c>
      <c r="E84" s="349">
        <v>108</v>
      </c>
      <c r="F84" s="355">
        <f t="shared" si="1"/>
        <v>21.556886227544911</v>
      </c>
    </row>
    <row r="85" spans="1:6" x14ac:dyDescent="0.25">
      <c r="A85" s="508"/>
      <c r="B85" s="502"/>
      <c r="C85" s="319" t="s">
        <v>437</v>
      </c>
      <c r="D85" s="349">
        <v>158</v>
      </c>
      <c r="E85" s="349">
        <v>30</v>
      </c>
      <c r="F85" s="355">
        <f t="shared" si="1"/>
        <v>18.9873417721519</v>
      </c>
    </row>
    <row r="86" spans="1:6" x14ac:dyDescent="0.25">
      <c r="A86" s="508"/>
      <c r="B86" s="502"/>
      <c r="C86" s="319" t="s">
        <v>438</v>
      </c>
      <c r="D86" s="349">
        <v>538</v>
      </c>
      <c r="E86" s="349">
        <v>8</v>
      </c>
      <c r="F86" s="355">
        <f t="shared" si="1"/>
        <v>1.486988847583643</v>
      </c>
    </row>
    <row r="87" spans="1:6" x14ac:dyDescent="0.25">
      <c r="A87" s="508"/>
      <c r="B87" s="502" t="s">
        <v>439</v>
      </c>
      <c r="C87" s="319" t="s">
        <v>454</v>
      </c>
      <c r="D87" s="349">
        <v>4035</v>
      </c>
      <c r="E87" s="349">
        <v>840</v>
      </c>
      <c r="F87" s="355">
        <f t="shared" si="1"/>
        <v>20.817843866171003</v>
      </c>
    </row>
    <row r="88" spans="1:6" x14ac:dyDescent="0.25">
      <c r="A88" s="508"/>
      <c r="B88" s="502"/>
      <c r="C88" s="319" t="s">
        <v>440</v>
      </c>
      <c r="D88" s="349">
        <v>124</v>
      </c>
      <c r="E88" s="349">
        <v>8</v>
      </c>
      <c r="F88" s="355">
        <f t="shared" si="1"/>
        <v>6.4516129032258061</v>
      </c>
    </row>
    <row r="89" spans="1:6" x14ac:dyDescent="0.25">
      <c r="A89" s="508"/>
      <c r="B89" s="502"/>
      <c r="C89" s="319" t="s">
        <v>441</v>
      </c>
      <c r="D89" s="349">
        <v>0</v>
      </c>
      <c r="E89" s="349">
        <v>0</v>
      </c>
      <c r="F89" s="356" t="s">
        <v>455</v>
      </c>
    </row>
    <row r="90" spans="1:6" x14ac:dyDescent="0.25">
      <c r="A90" s="508"/>
      <c r="B90" s="502"/>
      <c r="C90" s="319" t="s">
        <v>442</v>
      </c>
      <c r="D90" s="349">
        <v>467</v>
      </c>
      <c r="E90" s="349">
        <v>46</v>
      </c>
      <c r="F90" s="355">
        <f t="shared" si="1"/>
        <v>9.8501070663811561</v>
      </c>
    </row>
    <row r="91" spans="1:6" x14ac:dyDescent="0.25">
      <c r="A91" s="508"/>
      <c r="B91" s="502"/>
      <c r="C91" s="319" t="s">
        <v>443</v>
      </c>
      <c r="D91" s="349">
        <v>136</v>
      </c>
      <c r="E91" s="349">
        <v>26</v>
      </c>
      <c r="F91" s="355">
        <f t="shared" si="1"/>
        <v>19.117647058823529</v>
      </c>
    </row>
    <row r="92" spans="1:6" x14ac:dyDescent="0.25">
      <c r="A92" s="508"/>
      <c r="B92" s="502"/>
      <c r="C92" s="319" t="s">
        <v>444</v>
      </c>
      <c r="D92" s="349">
        <v>461</v>
      </c>
      <c r="E92" s="349">
        <v>125</v>
      </c>
      <c r="F92" s="355">
        <f t="shared" si="1"/>
        <v>27.114967462039047</v>
      </c>
    </row>
    <row r="93" spans="1:6" x14ac:dyDescent="0.25">
      <c r="A93" s="508"/>
      <c r="B93" s="502"/>
      <c r="C93" s="319" t="s">
        <v>445</v>
      </c>
      <c r="D93" s="349">
        <v>434</v>
      </c>
      <c r="E93" s="349">
        <v>106</v>
      </c>
      <c r="F93" s="355">
        <f t="shared" si="1"/>
        <v>24.423963133640552</v>
      </c>
    </row>
    <row r="94" spans="1:6" x14ac:dyDescent="0.25">
      <c r="A94" s="508"/>
      <c r="B94" s="502"/>
      <c r="C94" s="319" t="s">
        <v>446</v>
      </c>
      <c r="D94" s="349">
        <v>3</v>
      </c>
      <c r="E94" s="349">
        <v>1</v>
      </c>
      <c r="F94" s="355">
        <f t="shared" si="1"/>
        <v>33.333333333333329</v>
      </c>
    </row>
    <row r="95" spans="1:6" x14ac:dyDescent="0.25">
      <c r="A95" s="508"/>
      <c r="B95" s="502"/>
      <c r="C95" s="319" t="s">
        <v>447</v>
      </c>
      <c r="D95" s="349">
        <v>1106</v>
      </c>
      <c r="E95" s="349">
        <v>230</v>
      </c>
      <c r="F95" s="355">
        <f t="shared" si="1"/>
        <v>20.795660036166367</v>
      </c>
    </row>
    <row r="96" spans="1:6" x14ac:dyDescent="0.25">
      <c r="A96" s="508"/>
      <c r="B96" s="502"/>
      <c r="C96" s="319" t="s">
        <v>448</v>
      </c>
      <c r="D96" s="349">
        <v>517</v>
      </c>
      <c r="E96" s="349">
        <v>78</v>
      </c>
      <c r="F96" s="355">
        <f t="shared" si="1"/>
        <v>15.087040618955513</v>
      </c>
    </row>
    <row r="97" spans="1:6" x14ac:dyDescent="0.25">
      <c r="A97" s="508"/>
      <c r="B97" s="502"/>
      <c r="C97" s="319" t="s">
        <v>449</v>
      </c>
      <c r="D97" s="349">
        <v>787</v>
      </c>
      <c r="E97" s="349">
        <v>220</v>
      </c>
      <c r="F97" s="355">
        <f t="shared" si="1"/>
        <v>27.954256670902161</v>
      </c>
    </row>
    <row r="98" spans="1:6" x14ac:dyDescent="0.25">
      <c r="A98" s="508"/>
      <c r="B98" s="502" t="s">
        <v>450</v>
      </c>
      <c r="C98" s="319" t="s">
        <v>454</v>
      </c>
      <c r="D98" s="349">
        <v>709</v>
      </c>
      <c r="E98" s="349">
        <v>94</v>
      </c>
      <c r="F98" s="355">
        <f t="shared" si="1"/>
        <v>13.258110014104371</v>
      </c>
    </row>
    <row r="99" spans="1:6" x14ac:dyDescent="0.25">
      <c r="A99" s="508"/>
      <c r="B99" s="502"/>
      <c r="C99" s="319" t="s">
        <v>451</v>
      </c>
      <c r="D99" s="349">
        <v>0</v>
      </c>
      <c r="E99" s="349">
        <v>0</v>
      </c>
      <c r="F99" s="356" t="s">
        <v>455</v>
      </c>
    </row>
    <row r="100" spans="1:6" x14ac:dyDescent="0.25">
      <c r="A100" s="508"/>
      <c r="B100" s="502"/>
      <c r="C100" s="319" t="s">
        <v>452</v>
      </c>
      <c r="D100" s="349">
        <v>348</v>
      </c>
      <c r="E100" s="349">
        <v>29</v>
      </c>
      <c r="F100" s="355">
        <f t="shared" si="1"/>
        <v>8.3333333333333321</v>
      </c>
    </row>
    <row r="101" spans="1:6" x14ac:dyDescent="0.25">
      <c r="A101" s="508"/>
      <c r="B101" s="502"/>
      <c r="C101" s="319" t="s">
        <v>453</v>
      </c>
      <c r="D101" s="349">
        <v>361</v>
      </c>
      <c r="E101" s="349">
        <v>65</v>
      </c>
      <c r="F101" s="355">
        <f t="shared" si="1"/>
        <v>18.005540166204987</v>
      </c>
    </row>
  </sheetData>
  <autoFilter ref="A5:F5">
    <filterColumn colId="0" showButton="0"/>
    <filterColumn colId="1" showButton="0"/>
  </autoFilter>
  <mergeCells count="17">
    <mergeCell ref="B87:B97"/>
    <mergeCell ref="B98:B101"/>
    <mergeCell ref="A1:F1"/>
    <mergeCell ref="A3: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6" sqref="A6:H101"/>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30"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8" t="s">
        <v>358</v>
      </c>
      <c r="B6" s="510" t="s">
        <v>454</v>
      </c>
      <c r="C6" s="510"/>
      <c r="D6" s="354">
        <v>50368.999999999964</v>
      </c>
      <c r="E6" s="354">
        <v>39194.000000000015</v>
      </c>
      <c r="F6" s="95">
        <f t="shared" ref="F6:F69" si="0">E6/D6*100</f>
        <v>77.813734638368928</v>
      </c>
    </row>
    <row r="7" spans="1:6" x14ac:dyDescent="0.25">
      <c r="A7" s="509"/>
      <c r="B7" s="502" t="s">
        <v>359</v>
      </c>
      <c r="C7" s="319" t="s">
        <v>454</v>
      </c>
      <c r="D7" s="349">
        <v>13344</v>
      </c>
      <c r="E7" s="349">
        <v>8021.9999999999991</v>
      </c>
      <c r="F7" s="357">
        <f t="shared" si="0"/>
        <v>60.116906474820141</v>
      </c>
    </row>
    <row r="8" spans="1:6" x14ac:dyDescent="0.25">
      <c r="A8" s="509"/>
      <c r="B8" s="502"/>
      <c r="C8" s="319" t="s">
        <v>360</v>
      </c>
      <c r="D8" s="349">
        <v>713</v>
      </c>
      <c r="E8" s="349">
        <v>324</v>
      </c>
      <c r="F8" s="357">
        <f t="shared" si="0"/>
        <v>45.441795231416549</v>
      </c>
    </row>
    <row r="9" spans="1:6" x14ac:dyDescent="0.25">
      <c r="A9" s="509"/>
      <c r="B9" s="502"/>
      <c r="C9" s="319" t="s">
        <v>361</v>
      </c>
      <c r="D9" s="349">
        <v>393</v>
      </c>
      <c r="E9" s="349">
        <v>61</v>
      </c>
      <c r="F9" s="357">
        <f t="shared" si="0"/>
        <v>15.521628498727736</v>
      </c>
    </row>
    <row r="10" spans="1:6" x14ac:dyDescent="0.25">
      <c r="A10" s="509"/>
      <c r="B10" s="502"/>
      <c r="C10" s="319" t="s">
        <v>362</v>
      </c>
      <c r="D10" s="349">
        <v>480</v>
      </c>
      <c r="E10" s="349">
        <v>325</v>
      </c>
      <c r="F10" s="357">
        <f t="shared" si="0"/>
        <v>67.708333333333343</v>
      </c>
    </row>
    <row r="11" spans="1:6" x14ac:dyDescent="0.25">
      <c r="A11" s="509"/>
      <c r="B11" s="502"/>
      <c r="C11" s="319" t="s">
        <v>363</v>
      </c>
      <c r="D11" s="349">
        <v>558</v>
      </c>
      <c r="E11" s="349">
        <v>215</v>
      </c>
      <c r="F11" s="357">
        <f t="shared" si="0"/>
        <v>38.530465949820787</v>
      </c>
    </row>
    <row r="12" spans="1:6" x14ac:dyDescent="0.25">
      <c r="A12" s="509"/>
      <c r="B12" s="502"/>
      <c r="C12" s="319" t="s">
        <v>364</v>
      </c>
      <c r="D12" s="349">
        <v>436</v>
      </c>
      <c r="E12" s="349">
        <v>165</v>
      </c>
      <c r="F12" s="357">
        <f t="shared" si="0"/>
        <v>37.844036697247709</v>
      </c>
    </row>
    <row r="13" spans="1:6" x14ac:dyDescent="0.25">
      <c r="A13" s="509"/>
      <c r="B13" s="502"/>
      <c r="C13" s="319" t="s">
        <v>365</v>
      </c>
      <c r="D13" s="349">
        <v>1104</v>
      </c>
      <c r="E13" s="349">
        <v>362</v>
      </c>
      <c r="F13" s="357">
        <f t="shared" si="0"/>
        <v>32.789855072463766</v>
      </c>
    </row>
    <row r="14" spans="1:6" x14ac:dyDescent="0.25">
      <c r="A14" s="509"/>
      <c r="B14" s="502"/>
      <c r="C14" s="319" t="s">
        <v>366</v>
      </c>
      <c r="D14" s="349">
        <v>2</v>
      </c>
      <c r="E14" s="349">
        <v>2</v>
      </c>
      <c r="F14" s="357">
        <f t="shared" si="0"/>
        <v>100</v>
      </c>
    </row>
    <row r="15" spans="1:6" x14ac:dyDescent="0.25">
      <c r="A15" s="509"/>
      <c r="B15" s="502"/>
      <c r="C15" s="319" t="s">
        <v>367</v>
      </c>
      <c r="D15" s="349">
        <v>426</v>
      </c>
      <c r="E15" s="349">
        <v>412</v>
      </c>
      <c r="F15" s="357">
        <f t="shared" si="0"/>
        <v>96.713615023474176</v>
      </c>
    </row>
    <row r="16" spans="1:6" x14ac:dyDescent="0.25">
      <c r="A16" s="509"/>
      <c r="B16" s="502"/>
      <c r="C16" s="319" t="s">
        <v>368</v>
      </c>
      <c r="D16" s="349">
        <v>542</v>
      </c>
      <c r="E16" s="349">
        <v>442</v>
      </c>
      <c r="F16" s="357">
        <f t="shared" si="0"/>
        <v>81.54981549815497</v>
      </c>
    </row>
    <row r="17" spans="1:6" x14ac:dyDescent="0.25">
      <c r="A17" s="509"/>
      <c r="B17" s="502"/>
      <c r="C17" s="319" t="s">
        <v>369</v>
      </c>
      <c r="D17" s="349">
        <v>217</v>
      </c>
      <c r="E17" s="349">
        <v>110</v>
      </c>
      <c r="F17" s="357">
        <f t="shared" si="0"/>
        <v>50.691244239631338</v>
      </c>
    </row>
    <row r="18" spans="1:6" x14ac:dyDescent="0.25">
      <c r="A18" s="509"/>
      <c r="B18" s="502"/>
      <c r="C18" s="319" t="s">
        <v>370</v>
      </c>
      <c r="D18" s="349">
        <v>343</v>
      </c>
      <c r="E18" s="349">
        <v>66</v>
      </c>
      <c r="F18" s="357">
        <f t="shared" si="0"/>
        <v>19.241982507288629</v>
      </c>
    </row>
    <row r="19" spans="1:6" x14ac:dyDescent="0.25">
      <c r="A19" s="509"/>
      <c r="B19" s="502"/>
      <c r="C19" s="319" t="s">
        <v>371</v>
      </c>
      <c r="D19" s="349">
        <v>246</v>
      </c>
      <c r="E19" s="349">
        <v>39</v>
      </c>
      <c r="F19" s="357">
        <f t="shared" si="0"/>
        <v>15.853658536585366</v>
      </c>
    </row>
    <row r="20" spans="1:6" x14ac:dyDescent="0.25">
      <c r="A20" s="509"/>
      <c r="B20" s="502"/>
      <c r="C20" s="319" t="s">
        <v>372</v>
      </c>
      <c r="D20" s="349">
        <v>779</v>
      </c>
      <c r="E20" s="349">
        <v>779</v>
      </c>
      <c r="F20" s="357">
        <f t="shared" si="0"/>
        <v>100</v>
      </c>
    </row>
    <row r="21" spans="1:6" x14ac:dyDescent="0.25">
      <c r="A21" s="509"/>
      <c r="B21" s="502"/>
      <c r="C21" s="319" t="s">
        <v>373</v>
      </c>
      <c r="D21" s="349">
        <v>847</v>
      </c>
      <c r="E21" s="349">
        <v>432</v>
      </c>
      <c r="F21" s="357">
        <f t="shared" si="0"/>
        <v>51.003541912632819</v>
      </c>
    </row>
    <row r="22" spans="1:6" x14ac:dyDescent="0.25">
      <c r="A22" s="509"/>
      <c r="B22" s="502"/>
      <c r="C22" s="319" t="s">
        <v>374</v>
      </c>
      <c r="D22" s="349">
        <v>585</v>
      </c>
      <c r="E22" s="349">
        <v>585</v>
      </c>
      <c r="F22" s="357">
        <f t="shared" si="0"/>
        <v>100</v>
      </c>
    </row>
    <row r="23" spans="1:6" x14ac:dyDescent="0.25">
      <c r="A23" s="509"/>
      <c r="B23" s="502"/>
      <c r="C23" s="319" t="s">
        <v>375</v>
      </c>
      <c r="D23" s="349">
        <v>1579</v>
      </c>
      <c r="E23" s="349">
        <v>1579</v>
      </c>
      <c r="F23" s="357">
        <f t="shared" si="0"/>
        <v>100</v>
      </c>
    </row>
    <row r="24" spans="1:6" x14ac:dyDescent="0.25">
      <c r="A24" s="509"/>
      <c r="B24" s="502"/>
      <c r="C24" s="319" t="s">
        <v>376</v>
      </c>
      <c r="D24" s="349">
        <v>666</v>
      </c>
      <c r="E24" s="349">
        <v>585</v>
      </c>
      <c r="F24" s="357">
        <f t="shared" si="0"/>
        <v>87.837837837837839</v>
      </c>
    </row>
    <row r="25" spans="1:6" x14ac:dyDescent="0.25">
      <c r="A25" s="509"/>
      <c r="B25" s="502"/>
      <c r="C25" s="319" t="s">
        <v>377</v>
      </c>
      <c r="D25" s="349">
        <v>880</v>
      </c>
      <c r="E25" s="349">
        <v>101</v>
      </c>
      <c r="F25" s="357">
        <f t="shared" si="0"/>
        <v>11.477272727272728</v>
      </c>
    </row>
    <row r="26" spans="1:6" x14ac:dyDescent="0.25">
      <c r="A26" s="509"/>
      <c r="B26" s="502"/>
      <c r="C26" s="319" t="s">
        <v>378</v>
      </c>
      <c r="D26" s="349">
        <v>1242</v>
      </c>
      <c r="E26" s="349">
        <v>775</v>
      </c>
      <c r="F26" s="357">
        <f t="shared" si="0"/>
        <v>62.399355877616749</v>
      </c>
    </row>
    <row r="27" spans="1:6" x14ac:dyDescent="0.25">
      <c r="A27" s="509"/>
      <c r="B27" s="502"/>
      <c r="C27" s="319" t="s">
        <v>379</v>
      </c>
      <c r="D27" s="349">
        <v>1306</v>
      </c>
      <c r="E27" s="349">
        <v>663</v>
      </c>
      <c r="F27" s="357">
        <f t="shared" si="0"/>
        <v>50.765696784073512</v>
      </c>
    </row>
    <row r="28" spans="1:6" x14ac:dyDescent="0.25">
      <c r="A28" s="509"/>
      <c r="B28" s="502" t="s">
        <v>380</v>
      </c>
      <c r="C28" s="319" t="s">
        <v>454</v>
      </c>
      <c r="D28" s="349">
        <v>187</v>
      </c>
      <c r="E28" s="349">
        <v>122</v>
      </c>
      <c r="F28" s="357">
        <f t="shared" si="0"/>
        <v>65.240641711229955</v>
      </c>
    </row>
    <row r="29" spans="1:6" x14ac:dyDescent="0.25">
      <c r="A29" s="509"/>
      <c r="B29" s="502"/>
      <c r="C29" s="319" t="s">
        <v>381</v>
      </c>
      <c r="D29" s="349">
        <v>183</v>
      </c>
      <c r="E29" s="349">
        <v>118</v>
      </c>
      <c r="F29" s="357">
        <f t="shared" si="0"/>
        <v>64.480874316939889</v>
      </c>
    </row>
    <row r="30" spans="1:6" x14ac:dyDescent="0.25">
      <c r="A30" s="509"/>
      <c r="B30" s="502"/>
      <c r="C30" s="319" t="s">
        <v>382</v>
      </c>
      <c r="D30" s="349">
        <v>4</v>
      </c>
      <c r="E30" s="349">
        <v>4</v>
      </c>
      <c r="F30" s="357">
        <f t="shared" si="0"/>
        <v>100</v>
      </c>
    </row>
    <row r="31" spans="1:6" x14ac:dyDescent="0.25">
      <c r="A31" s="509"/>
      <c r="B31" s="502" t="s">
        <v>383</v>
      </c>
      <c r="C31" s="319" t="s">
        <v>454</v>
      </c>
      <c r="D31" s="349">
        <v>0</v>
      </c>
      <c r="E31" s="349">
        <v>0</v>
      </c>
      <c r="F31" s="358" t="s">
        <v>455</v>
      </c>
    </row>
    <row r="32" spans="1:6" x14ac:dyDescent="0.25">
      <c r="A32" s="509"/>
      <c r="B32" s="502"/>
      <c r="C32" s="319" t="s">
        <v>384</v>
      </c>
      <c r="D32" s="349">
        <v>0</v>
      </c>
      <c r="E32" s="349">
        <v>0</v>
      </c>
      <c r="F32" s="358" t="s">
        <v>455</v>
      </c>
    </row>
    <row r="33" spans="1:6" x14ac:dyDescent="0.25">
      <c r="A33" s="509"/>
      <c r="B33" s="502"/>
      <c r="C33" s="319" t="s">
        <v>385</v>
      </c>
      <c r="D33" s="349">
        <v>0</v>
      </c>
      <c r="E33" s="349">
        <v>0</v>
      </c>
      <c r="F33" s="358" t="s">
        <v>455</v>
      </c>
    </row>
    <row r="34" spans="1:6" x14ac:dyDescent="0.25">
      <c r="A34" s="509"/>
      <c r="B34" s="502" t="s">
        <v>386</v>
      </c>
      <c r="C34" s="319" t="s">
        <v>454</v>
      </c>
      <c r="D34" s="349">
        <v>3935</v>
      </c>
      <c r="E34" s="349">
        <v>790</v>
      </c>
      <c r="F34" s="357">
        <f t="shared" si="0"/>
        <v>20.076238881829735</v>
      </c>
    </row>
    <row r="35" spans="1:6" x14ac:dyDescent="0.25">
      <c r="A35" s="509"/>
      <c r="B35" s="502"/>
      <c r="C35" s="319" t="s">
        <v>387</v>
      </c>
      <c r="D35" s="349">
        <v>594</v>
      </c>
      <c r="E35" s="349">
        <v>47</v>
      </c>
      <c r="F35" s="357">
        <f t="shared" si="0"/>
        <v>7.9124579124579126</v>
      </c>
    </row>
    <row r="36" spans="1:6" x14ac:dyDescent="0.25">
      <c r="A36" s="509"/>
      <c r="B36" s="502"/>
      <c r="C36" s="319" t="s">
        <v>388</v>
      </c>
      <c r="D36" s="349">
        <v>960</v>
      </c>
      <c r="E36" s="349">
        <v>200</v>
      </c>
      <c r="F36" s="357">
        <f t="shared" si="0"/>
        <v>20.833333333333336</v>
      </c>
    </row>
    <row r="37" spans="1:6" x14ac:dyDescent="0.25">
      <c r="A37" s="509"/>
      <c r="B37" s="502"/>
      <c r="C37" s="319" t="s">
        <v>389</v>
      </c>
      <c r="D37" s="349">
        <v>385</v>
      </c>
      <c r="E37" s="349">
        <v>96</v>
      </c>
      <c r="F37" s="357">
        <f t="shared" si="0"/>
        <v>24.935064935064936</v>
      </c>
    </row>
    <row r="38" spans="1:6" x14ac:dyDescent="0.25">
      <c r="A38" s="509"/>
      <c r="B38" s="502"/>
      <c r="C38" s="319" t="s">
        <v>390</v>
      </c>
      <c r="D38" s="349">
        <v>1088</v>
      </c>
      <c r="E38" s="349">
        <v>353</v>
      </c>
      <c r="F38" s="357">
        <f t="shared" si="0"/>
        <v>32.444852941176471</v>
      </c>
    </row>
    <row r="39" spans="1:6" x14ac:dyDescent="0.25">
      <c r="A39" s="509"/>
      <c r="B39" s="502"/>
      <c r="C39" s="319" t="s">
        <v>391</v>
      </c>
      <c r="D39" s="349">
        <v>908</v>
      </c>
      <c r="E39" s="349">
        <v>94</v>
      </c>
      <c r="F39" s="357">
        <f t="shared" si="0"/>
        <v>10.352422907488986</v>
      </c>
    </row>
    <row r="40" spans="1:6" x14ac:dyDescent="0.25">
      <c r="A40" s="509"/>
      <c r="B40" s="502" t="s">
        <v>392</v>
      </c>
      <c r="C40" s="319" t="s">
        <v>454</v>
      </c>
      <c r="D40" s="349">
        <v>7</v>
      </c>
      <c r="E40" s="349">
        <v>7</v>
      </c>
      <c r="F40" s="357">
        <f t="shared" si="0"/>
        <v>100</v>
      </c>
    </row>
    <row r="41" spans="1:6" x14ac:dyDescent="0.25">
      <c r="A41" s="509"/>
      <c r="B41" s="502"/>
      <c r="C41" s="319" t="s">
        <v>393</v>
      </c>
      <c r="D41" s="349">
        <v>7</v>
      </c>
      <c r="E41" s="349">
        <v>7</v>
      </c>
      <c r="F41" s="357">
        <f t="shared" si="0"/>
        <v>100</v>
      </c>
    </row>
    <row r="42" spans="1:6" x14ac:dyDescent="0.25">
      <c r="A42" s="509"/>
      <c r="B42" s="502" t="s">
        <v>394</v>
      </c>
      <c r="C42" s="319" t="s">
        <v>454</v>
      </c>
      <c r="D42" s="349">
        <v>308</v>
      </c>
      <c r="E42" s="349">
        <v>273</v>
      </c>
      <c r="F42" s="357">
        <f t="shared" si="0"/>
        <v>88.63636363636364</v>
      </c>
    </row>
    <row r="43" spans="1:6" x14ac:dyDescent="0.25">
      <c r="A43" s="509"/>
      <c r="B43" s="502"/>
      <c r="C43" s="319" t="s">
        <v>395</v>
      </c>
      <c r="D43" s="349">
        <v>45</v>
      </c>
      <c r="E43" s="349">
        <v>14</v>
      </c>
      <c r="F43" s="357">
        <f t="shared" si="0"/>
        <v>31.111111111111111</v>
      </c>
    </row>
    <row r="44" spans="1:6" x14ac:dyDescent="0.25">
      <c r="A44" s="509"/>
      <c r="B44" s="502"/>
      <c r="C44" s="319" t="s">
        <v>396</v>
      </c>
      <c r="D44" s="349">
        <v>0</v>
      </c>
      <c r="E44" s="349">
        <v>0</v>
      </c>
      <c r="F44" s="358" t="s">
        <v>455</v>
      </c>
    </row>
    <row r="45" spans="1:6" x14ac:dyDescent="0.25">
      <c r="A45" s="509"/>
      <c r="B45" s="502"/>
      <c r="C45" s="319" t="s">
        <v>397</v>
      </c>
      <c r="D45" s="349">
        <v>0</v>
      </c>
      <c r="E45" s="349">
        <v>0</v>
      </c>
      <c r="F45" s="358" t="s">
        <v>455</v>
      </c>
    </row>
    <row r="46" spans="1:6" x14ac:dyDescent="0.25">
      <c r="A46" s="509"/>
      <c r="B46" s="502"/>
      <c r="C46" s="319" t="s">
        <v>398</v>
      </c>
      <c r="D46" s="349">
        <v>85</v>
      </c>
      <c r="E46" s="349">
        <v>83</v>
      </c>
      <c r="F46" s="357">
        <f t="shared" si="0"/>
        <v>97.647058823529406</v>
      </c>
    </row>
    <row r="47" spans="1:6" x14ac:dyDescent="0.25">
      <c r="A47" s="509"/>
      <c r="B47" s="502"/>
      <c r="C47" s="319" t="s">
        <v>399</v>
      </c>
      <c r="D47" s="349">
        <v>178</v>
      </c>
      <c r="E47" s="349">
        <v>176</v>
      </c>
      <c r="F47" s="357">
        <f t="shared" si="0"/>
        <v>98.876404494382015</v>
      </c>
    </row>
    <row r="48" spans="1:6" x14ac:dyDescent="0.25">
      <c r="A48" s="509"/>
      <c r="B48" s="502" t="s">
        <v>400</v>
      </c>
      <c r="C48" s="319" t="s">
        <v>454</v>
      </c>
      <c r="D48" s="349">
        <v>18346</v>
      </c>
      <c r="E48" s="349">
        <v>18346</v>
      </c>
      <c r="F48" s="357">
        <f t="shared" si="0"/>
        <v>100</v>
      </c>
    </row>
    <row r="49" spans="1:6" x14ac:dyDescent="0.25">
      <c r="A49" s="509"/>
      <c r="B49" s="502"/>
      <c r="C49" s="319" t="s">
        <v>401</v>
      </c>
      <c r="D49" s="349">
        <v>1454</v>
      </c>
      <c r="E49" s="349">
        <v>1454</v>
      </c>
      <c r="F49" s="357">
        <f t="shared" si="0"/>
        <v>100</v>
      </c>
    </row>
    <row r="50" spans="1:6" x14ac:dyDescent="0.25">
      <c r="A50" s="509"/>
      <c r="B50" s="502"/>
      <c r="C50" s="319" t="s">
        <v>402</v>
      </c>
      <c r="D50" s="349">
        <v>1026</v>
      </c>
      <c r="E50" s="349">
        <v>1026</v>
      </c>
      <c r="F50" s="357">
        <f t="shared" si="0"/>
        <v>100</v>
      </c>
    </row>
    <row r="51" spans="1:6" x14ac:dyDescent="0.25">
      <c r="A51" s="509"/>
      <c r="B51" s="502"/>
      <c r="C51" s="319" t="s">
        <v>403</v>
      </c>
      <c r="D51" s="349">
        <v>889</v>
      </c>
      <c r="E51" s="349">
        <v>889</v>
      </c>
      <c r="F51" s="357">
        <f t="shared" si="0"/>
        <v>100</v>
      </c>
    </row>
    <row r="52" spans="1:6" x14ac:dyDescent="0.25">
      <c r="A52" s="509"/>
      <c r="B52" s="502"/>
      <c r="C52" s="319" t="s">
        <v>404</v>
      </c>
      <c r="D52" s="349">
        <v>1416</v>
      </c>
      <c r="E52" s="349">
        <v>1416</v>
      </c>
      <c r="F52" s="357">
        <f t="shared" si="0"/>
        <v>100</v>
      </c>
    </row>
    <row r="53" spans="1:6" x14ac:dyDescent="0.25">
      <c r="A53" s="509"/>
      <c r="B53" s="502"/>
      <c r="C53" s="319" t="s">
        <v>405</v>
      </c>
      <c r="D53" s="349">
        <v>1145</v>
      </c>
      <c r="E53" s="349">
        <v>1145</v>
      </c>
      <c r="F53" s="357">
        <f t="shared" si="0"/>
        <v>100</v>
      </c>
    </row>
    <row r="54" spans="1:6" x14ac:dyDescent="0.25">
      <c r="A54" s="509"/>
      <c r="B54" s="502"/>
      <c r="C54" s="319" t="s">
        <v>406</v>
      </c>
      <c r="D54" s="349">
        <v>2358</v>
      </c>
      <c r="E54" s="349">
        <v>2358</v>
      </c>
      <c r="F54" s="357">
        <f t="shared" si="0"/>
        <v>100</v>
      </c>
    </row>
    <row r="55" spans="1:6" x14ac:dyDescent="0.25">
      <c r="A55" s="509"/>
      <c r="B55" s="502"/>
      <c r="C55" s="319" t="s">
        <v>407</v>
      </c>
      <c r="D55" s="349">
        <v>810</v>
      </c>
      <c r="E55" s="349">
        <v>810</v>
      </c>
      <c r="F55" s="357">
        <f t="shared" si="0"/>
        <v>100</v>
      </c>
    </row>
    <row r="56" spans="1:6" x14ac:dyDescent="0.25">
      <c r="A56" s="509"/>
      <c r="B56" s="502"/>
      <c r="C56" s="319" t="s">
        <v>408</v>
      </c>
      <c r="D56" s="349">
        <v>1592</v>
      </c>
      <c r="E56" s="349">
        <v>1592</v>
      </c>
      <c r="F56" s="357">
        <f t="shared" si="0"/>
        <v>100</v>
      </c>
    </row>
    <row r="57" spans="1:6" x14ac:dyDescent="0.25">
      <c r="A57" s="509"/>
      <c r="B57" s="502"/>
      <c r="C57" s="319" t="s">
        <v>409</v>
      </c>
      <c r="D57" s="349">
        <v>1350</v>
      </c>
      <c r="E57" s="349">
        <v>1350</v>
      </c>
      <c r="F57" s="357">
        <f t="shared" si="0"/>
        <v>100</v>
      </c>
    </row>
    <row r="58" spans="1:6" x14ac:dyDescent="0.25">
      <c r="A58" s="509"/>
      <c r="B58" s="502"/>
      <c r="C58" s="319" t="s">
        <v>410</v>
      </c>
      <c r="D58" s="349">
        <v>1154</v>
      </c>
      <c r="E58" s="349">
        <v>1154</v>
      </c>
      <c r="F58" s="357">
        <f t="shared" si="0"/>
        <v>100</v>
      </c>
    </row>
    <row r="59" spans="1:6" x14ac:dyDescent="0.25">
      <c r="A59" s="509"/>
      <c r="B59" s="502"/>
      <c r="C59" s="319" t="s">
        <v>411</v>
      </c>
      <c r="D59" s="349">
        <v>2075</v>
      </c>
      <c r="E59" s="349">
        <v>2075</v>
      </c>
      <c r="F59" s="357">
        <f t="shared" si="0"/>
        <v>100</v>
      </c>
    </row>
    <row r="60" spans="1:6" x14ac:dyDescent="0.25">
      <c r="A60" s="509"/>
      <c r="B60" s="502"/>
      <c r="C60" s="319" t="s">
        <v>412</v>
      </c>
      <c r="D60" s="349">
        <v>1126</v>
      </c>
      <c r="E60" s="349">
        <v>1126</v>
      </c>
      <c r="F60" s="357">
        <f t="shared" si="0"/>
        <v>100</v>
      </c>
    </row>
    <row r="61" spans="1:6" x14ac:dyDescent="0.25">
      <c r="A61" s="509"/>
      <c r="B61" s="502"/>
      <c r="C61" s="319" t="s">
        <v>413</v>
      </c>
      <c r="D61" s="349">
        <v>1072</v>
      </c>
      <c r="E61" s="349">
        <v>1072</v>
      </c>
      <c r="F61" s="357">
        <f t="shared" si="0"/>
        <v>100</v>
      </c>
    </row>
    <row r="62" spans="1:6" x14ac:dyDescent="0.25">
      <c r="A62" s="509"/>
      <c r="B62" s="502"/>
      <c r="C62" s="319" t="s">
        <v>414</v>
      </c>
      <c r="D62" s="349">
        <v>879</v>
      </c>
      <c r="E62" s="349">
        <v>879</v>
      </c>
      <c r="F62" s="357">
        <f t="shared" si="0"/>
        <v>100</v>
      </c>
    </row>
    <row r="63" spans="1:6" x14ac:dyDescent="0.25">
      <c r="A63" s="509"/>
      <c r="B63" s="502" t="s">
        <v>415</v>
      </c>
      <c r="C63" s="319" t="s">
        <v>454</v>
      </c>
      <c r="D63" s="349">
        <v>4867</v>
      </c>
      <c r="E63" s="349">
        <v>3998</v>
      </c>
      <c r="F63" s="357">
        <f t="shared" si="0"/>
        <v>82.14505855763305</v>
      </c>
    </row>
    <row r="64" spans="1:6" x14ac:dyDescent="0.25">
      <c r="A64" s="509"/>
      <c r="B64" s="502"/>
      <c r="C64" s="319" t="s">
        <v>416</v>
      </c>
      <c r="D64" s="349">
        <v>398</v>
      </c>
      <c r="E64" s="349">
        <v>398</v>
      </c>
      <c r="F64" s="357">
        <f t="shared" si="0"/>
        <v>100</v>
      </c>
    </row>
    <row r="65" spans="1:6" x14ac:dyDescent="0.25">
      <c r="A65" s="509"/>
      <c r="B65" s="502"/>
      <c r="C65" s="319" t="s">
        <v>417</v>
      </c>
      <c r="D65" s="349">
        <v>937</v>
      </c>
      <c r="E65" s="349">
        <v>937</v>
      </c>
      <c r="F65" s="357">
        <f t="shared" si="0"/>
        <v>100</v>
      </c>
    </row>
    <row r="66" spans="1:6" x14ac:dyDescent="0.25">
      <c r="A66" s="509"/>
      <c r="B66" s="502"/>
      <c r="C66" s="319" t="s">
        <v>418</v>
      </c>
      <c r="D66" s="349">
        <v>293</v>
      </c>
      <c r="E66" s="349">
        <v>293</v>
      </c>
      <c r="F66" s="357">
        <f t="shared" si="0"/>
        <v>100</v>
      </c>
    </row>
    <row r="67" spans="1:6" x14ac:dyDescent="0.25">
      <c r="A67" s="509"/>
      <c r="B67" s="502"/>
      <c r="C67" s="319" t="s">
        <v>419</v>
      </c>
      <c r="D67" s="349">
        <v>376</v>
      </c>
      <c r="E67" s="349">
        <v>376</v>
      </c>
      <c r="F67" s="357">
        <f t="shared" si="0"/>
        <v>100</v>
      </c>
    </row>
    <row r="68" spans="1:6" x14ac:dyDescent="0.25">
      <c r="A68" s="509"/>
      <c r="B68" s="502"/>
      <c r="C68" s="319" t="s">
        <v>420</v>
      </c>
      <c r="D68" s="349">
        <v>510</v>
      </c>
      <c r="E68" s="349">
        <v>432</v>
      </c>
      <c r="F68" s="357">
        <f t="shared" si="0"/>
        <v>84.705882352941174</v>
      </c>
    </row>
    <row r="69" spans="1:6" x14ac:dyDescent="0.25">
      <c r="A69" s="509"/>
      <c r="B69" s="502"/>
      <c r="C69" s="319" t="s">
        <v>421</v>
      </c>
      <c r="D69" s="349">
        <v>413</v>
      </c>
      <c r="E69" s="349">
        <v>258</v>
      </c>
      <c r="F69" s="357">
        <f t="shared" si="0"/>
        <v>62.469733656174334</v>
      </c>
    </row>
    <row r="70" spans="1:6" x14ac:dyDescent="0.25">
      <c r="A70" s="509"/>
      <c r="B70" s="502"/>
      <c r="C70" s="319" t="s">
        <v>422</v>
      </c>
      <c r="D70" s="349">
        <v>679</v>
      </c>
      <c r="E70" s="349">
        <v>49</v>
      </c>
      <c r="F70" s="357">
        <f t="shared" ref="F70:F101" si="1">E70/D70*100</f>
        <v>7.216494845360824</v>
      </c>
    </row>
    <row r="71" spans="1:6" x14ac:dyDescent="0.25">
      <c r="A71" s="509"/>
      <c r="B71" s="502"/>
      <c r="C71" s="319" t="s">
        <v>423</v>
      </c>
      <c r="D71" s="349">
        <v>700</v>
      </c>
      <c r="E71" s="349">
        <v>694</v>
      </c>
      <c r="F71" s="357">
        <f t="shared" si="1"/>
        <v>99.142857142857139</v>
      </c>
    </row>
    <row r="72" spans="1:6" x14ac:dyDescent="0.25">
      <c r="A72" s="509"/>
      <c r="B72" s="502"/>
      <c r="C72" s="319" t="s">
        <v>424</v>
      </c>
      <c r="D72" s="349">
        <v>561</v>
      </c>
      <c r="E72" s="349">
        <v>561</v>
      </c>
      <c r="F72" s="357">
        <f t="shared" si="1"/>
        <v>100</v>
      </c>
    </row>
    <row r="73" spans="1:6" x14ac:dyDescent="0.25">
      <c r="A73" s="509"/>
      <c r="B73" s="502" t="s">
        <v>425</v>
      </c>
      <c r="C73" s="319" t="s">
        <v>454</v>
      </c>
      <c r="D73" s="349">
        <v>4</v>
      </c>
      <c r="E73" s="349">
        <v>0</v>
      </c>
      <c r="F73" s="357">
        <f t="shared" si="1"/>
        <v>0</v>
      </c>
    </row>
    <row r="74" spans="1:6" x14ac:dyDescent="0.25">
      <c r="A74" s="509"/>
      <c r="B74" s="502"/>
      <c r="C74" s="319" t="s">
        <v>426</v>
      </c>
      <c r="D74" s="349">
        <v>0</v>
      </c>
      <c r="E74" s="349">
        <v>0</v>
      </c>
      <c r="F74" s="358" t="s">
        <v>455</v>
      </c>
    </row>
    <row r="75" spans="1:6" x14ac:dyDescent="0.25">
      <c r="A75" s="509"/>
      <c r="B75" s="502"/>
      <c r="C75" s="319" t="s">
        <v>427</v>
      </c>
      <c r="D75" s="349">
        <v>3</v>
      </c>
      <c r="E75" s="349">
        <v>0</v>
      </c>
      <c r="F75" s="357">
        <f t="shared" si="1"/>
        <v>0</v>
      </c>
    </row>
    <row r="76" spans="1:6" x14ac:dyDescent="0.25">
      <c r="A76" s="509"/>
      <c r="B76" s="502"/>
      <c r="C76" s="319" t="s">
        <v>428</v>
      </c>
      <c r="D76" s="349">
        <v>1</v>
      </c>
      <c r="E76" s="349">
        <v>0</v>
      </c>
      <c r="F76" s="357">
        <f t="shared" si="1"/>
        <v>0</v>
      </c>
    </row>
    <row r="77" spans="1:6" x14ac:dyDescent="0.25">
      <c r="A77" s="509"/>
      <c r="B77" s="502" t="s">
        <v>429</v>
      </c>
      <c r="C77" s="319" t="s">
        <v>454</v>
      </c>
      <c r="D77" s="349">
        <v>4626.9999999999991</v>
      </c>
      <c r="E77" s="349">
        <v>3623</v>
      </c>
      <c r="F77" s="357">
        <f t="shared" si="1"/>
        <v>78.301275124270603</v>
      </c>
    </row>
    <row r="78" spans="1:6" x14ac:dyDescent="0.25">
      <c r="A78" s="509"/>
      <c r="B78" s="502"/>
      <c r="C78" s="319" t="s">
        <v>430</v>
      </c>
      <c r="D78" s="349">
        <v>430</v>
      </c>
      <c r="E78" s="349">
        <v>376</v>
      </c>
      <c r="F78" s="357">
        <f t="shared" si="1"/>
        <v>87.441860465116278</v>
      </c>
    </row>
    <row r="79" spans="1:6" x14ac:dyDescent="0.25">
      <c r="A79" s="509"/>
      <c r="B79" s="502"/>
      <c r="C79" s="319" t="s">
        <v>431</v>
      </c>
      <c r="D79" s="349">
        <v>488</v>
      </c>
      <c r="E79" s="349">
        <v>448</v>
      </c>
      <c r="F79" s="357">
        <f t="shared" si="1"/>
        <v>91.803278688524586</v>
      </c>
    </row>
    <row r="80" spans="1:6" x14ac:dyDescent="0.25">
      <c r="A80" s="509"/>
      <c r="B80" s="502"/>
      <c r="C80" s="319" t="s">
        <v>432</v>
      </c>
      <c r="D80" s="349">
        <v>470</v>
      </c>
      <c r="E80" s="349">
        <v>334</v>
      </c>
      <c r="F80" s="357">
        <f t="shared" si="1"/>
        <v>71.063829787234042</v>
      </c>
    </row>
    <row r="81" spans="1:6" x14ac:dyDescent="0.25">
      <c r="A81" s="509"/>
      <c r="B81" s="502"/>
      <c r="C81" s="319" t="s">
        <v>433</v>
      </c>
      <c r="D81" s="349">
        <v>1090</v>
      </c>
      <c r="E81" s="349">
        <v>741</v>
      </c>
      <c r="F81" s="357">
        <f t="shared" si="1"/>
        <v>67.981651376146786</v>
      </c>
    </row>
    <row r="82" spans="1:6" x14ac:dyDescent="0.25">
      <c r="A82" s="509"/>
      <c r="B82" s="502"/>
      <c r="C82" s="319" t="s">
        <v>434</v>
      </c>
      <c r="D82" s="349">
        <v>447</v>
      </c>
      <c r="E82" s="349">
        <v>375</v>
      </c>
      <c r="F82" s="357">
        <f t="shared" si="1"/>
        <v>83.892617449664428</v>
      </c>
    </row>
    <row r="83" spans="1:6" x14ac:dyDescent="0.25">
      <c r="A83" s="509"/>
      <c r="B83" s="502"/>
      <c r="C83" s="319" t="s">
        <v>435</v>
      </c>
      <c r="D83" s="349">
        <v>505</v>
      </c>
      <c r="E83" s="349">
        <v>466</v>
      </c>
      <c r="F83" s="357">
        <f t="shared" si="1"/>
        <v>92.277227722772281</v>
      </c>
    </row>
    <row r="84" spans="1:6" x14ac:dyDescent="0.25">
      <c r="A84" s="509"/>
      <c r="B84" s="502"/>
      <c r="C84" s="319" t="s">
        <v>436</v>
      </c>
      <c r="D84" s="349">
        <v>501</v>
      </c>
      <c r="E84" s="349">
        <v>383</v>
      </c>
      <c r="F84" s="357">
        <f t="shared" si="1"/>
        <v>76.447105788423158</v>
      </c>
    </row>
    <row r="85" spans="1:6" x14ac:dyDescent="0.25">
      <c r="A85" s="509"/>
      <c r="B85" s="502"/>
      <c r="C85" s="319" t="s">
        <v>437</v>
      </c>
      <c r="D85" s="349">
        <v>158</v>
      </c>
      <c r="E85" s="349">
        <v>128</v>
      </c>
      <c r="F85" s="357">
        <f t="shared" si="1"/>
        <v>81.012658227848107</v>
      </c>
    </row>
    <row r="86" spans="1:6" x14ac:dyDescent="0.25">
      <c r="A86" s="509"/>
      <c r="B86" s="502"/>
      <c r="C86" s="319" t="s">
        <v>438</v>
      </c>
      <c r="D86" s="349">
        <v>538</v>
      </c>
      <c r="E86" s="349">
        <v>372</v>
      </c>
      <c r="F86" s="357">
        <f t="shared" si="1"/>
        <v>69.14498141263941</v>
      </c>
    </row>
    <row r="87" spans="1:6" x14ac:dyDescent="0.25">
      <c r="A87" s="509"/>
      <c r="B87" s="502" t="s">
        <v>439</v>
      </c>
      <c r="C87" s="319" t="s">
        <v>454</v>
      </c>
      <c r="D87" s="349">
        <v>4035</v>
      </c>
      <c r="E87" s="349">
        <v>3918</v>
      </c>
      <c r="F87" s="357">
        <f t="shared" si="1"/>
        <v>97.100371747211895</v>
      </c>
    </row>
    <row r="88" spans="1:6" x14ac:dyDescent="0.25">
      <c r="A88" s="509"/>
      <c r="B88" s="502"/>
      <c r="C88" s="319" t="s">
        <v>440</v>
      </c>
      <c r="D88" s="349">
        <v>124</v>
      </c>
      <c r="E88" s="349">
        <v>7</v>
      </c>
      <c r="F88" s="357">
        <f t="shared" si="1"/>
        <v>5.6451612903225801</v>
      </c>
    </row>
    <row r="89" spans="1:6" x14ac:dyDescent="0.25">
      <c r="A89" s="509"/>
      <c r="B89" s="502"/>
      <c r="C89" s="319" t="s">
        <v>441</v>
      </c>
      <c r="D89" s="349">
        <v>0</v>
      </c>
      <c r="E89" s="349">
        <v>0</v>
      </c>
      <c r="F89" s="358" t="s">
        <v>455</v>
      </c>
    </row>
    <row r="90" spans="1:6" x14ac:dyDescent="0.25">
      <c r="A90" s="509"/>
      <c r="B90" s="502"/>
      <c r="C90" s="319" t="s">
        <v>442</v>
      </c>
      <c r="D90" s="349">
        <v>467</v>
      </c>
      <c r="E90" s="349">
        <v>467</v>
      </c>
      <c r="F90" s="357">
        <f t="shared" si="1"/>
        <v>100</v>
      </c>
    </row>
    <row r="91" spans="1:6" x14ac:dyDescent="0.25">
      <c r="A91" s="509"/>
      <c r="B91" s="502"/>
      <c r="C91" s="319" t="s">
        <v>443</v>
      </c>
      <c r="D91" s="349">
        <v>136</v>
      </c>
      <c r="E91" s="349">
        <v>136</v>
      </c>
      <c r="F91" s="357">
        <f t="shared" si="1"/>
        <v>100</v>
      </c>
    </row>
    <row r="92" spans="1:6" x14ac:dyDescent="0.25">
      <c r="A92" s="509"/>
      <c r="B92" s="502"/>
      <c r="C92" s="319" t="s">
        <v>444</v>
      </c>
      <c r="D92" s="349">
        <v>461</v>
      </c>
      <c r="E92" s="349">
        <v>461</v>
      </c>
      <c r="F92" s="357">
        <f t="shared" si="1"/>
        <v>100</v>
      </c>
    </row>
    <row r="93" spans="1:6" x14ac:dyDescent="0.25">
      <c r="A93" s="509"/>
      <c r="B93" s="502"/>
      <c r="C93" s="319" t="s">
        <v>445</v>
      </c>
      <c r="D93" s="349">
        <v>434</v>
      </c>
      <c r="E93" s="349">
        <v>434</v>
      </c>
      <c r="F93" s="357">
        <f t="shared" si="1"/>
        <v>100</v>
      </c>
    </row>
    <row r="94" spans="1:6" x14ac:dyDescent="0.25">
      <c r="A94" s="509"/>
      <c r="B94" s="502"/>
      <c r="C94" s="319" t="s">
        <v>446</v>
      </c>
      <c r="D94" s="349">
        <v>3</v>
      </c>
      <c r="E94" s="349">
        <v>3</v>
      </c>
      <c r="F94" s="357">
        <f t="shared" si="1"/>
        <v>100</v>
      </c>
    </row>
    <row r="95" spans="1:6" x14ac:dyDescent="0.25">
      <c r="A95" s="509"/>
      <c r="B95" s="502"/>
      <c r="C95" s="319" t="s">
        <v>447</v>
      </c>
      <c r="D95" s="349">
        <v>1106</v>
      </c>
      <c r="E95" s="349">
        <v>1106</v>
      </c>
      <c r="F95" s="357">
        <f t="shared" si="1"/>
        <v>100</v>
      </c>
    </row>
    <row r="96" spans="1:6" x14ac:dyDescent="0.25">
      <c r="A96" s="509"/>
      <c r="B96" s="502"/>
      <c r="C96" s="319" t="s">
        <v>448</v>
      </c>
      <c r="D96" s="349">
        <v>517</v>
      </c>
      <c r="E96" s="349">
        <v>517</v>
      </c>
      <c r="F96" s="357">
        <f t="shared" si="1"/>
        <v>100</v>
      </c>
    </row>
    <row r="97" spans="1:6" x14ac:dyDescent="0.25">
      <c r="A97" s="509"/>
      <c r="B97" s="502"/>
      <c r="C97" s="319" t="s">
        <v>449</v>
      </c>
      <c r="D97" s="349">
        <v>787</v>
      </c>
      <c r="E97" s="349">
        <v>787</v>
      </c>
      <c r="F97" s="357">
        <f t="shared" si="1"/>
        <v>100</v>
      </c>
    </row>
    <row r="98" spans="1:6" x14ac:dyDescent="0.25">
      <c r="A98" s="509"/>
      <c r="B98" s="502" t="s">
        <v>450</v>
      </c>
      <c r="C98" s="319" t="s">
        <v>454</v>
      </c>
      <c r="D98" s="349">
        <v>709</v>
      </c>
      <c r="E98" s="349">
        <v>95</v>
      </c>
      <c r="F98" s="357">
        <f t="shared" si="1"/>
        <v>13.399153737658676</v>
      </c>
    </row>
    <row r="99" spans="1:6" x14ac:dyDescent="0.25">
      <c r="A99" s="509"/>
      <c r="B99" s="502"/>
      <c r="C99" s="319" t="s">
        <v>451</v>
      </c>
      <c r="D99" s="349">
        <v>0</v>
      </c>
      <c r="E99" s="349">
        <v>0</v>
      </c>
      <c r="F99" s="358" t="s">
        <v>455</v>
      </c>
    </row>
    <row r="100" spans="1:6" x14ac:dyDescent="0.25">
      <c r="A100" s="509"/>
      <c r="B100" s="502"/>
      <c r="C100" s="319" t="s">
        <v>452</v>
      </c>
      <c r="D100" s="349">
        <v>348</v>
      </c>
      <c r="E100" s="349">
        <v>28</v>
      </c>
      <c r="F100" s="357">
        <f t="shared" si="1"/>
        <v>8.0459770114942533</v>
      </c>
    </row>
    <row r="101" spans="1:6" x14ac:dyDescent="0.25">
      <c r="A101" s="509"/>
      <c r="B101" s="502"/>
      <c r="C101" s="319" t="s">
        <v>453</v>
      </c>
      <c r="D101" s="349">
        <v>361</v>
      </c>
      <c r="E101" s="349">
        <v>67</v>
      </c>
      <c r="F101" s="357">
        <f t="shared" si="1"/>
        <v>18.559556786703602</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6" sqref="A6:H101"/>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8" t="s">
        <v>358</v>
      </c>
      <c r="B5" s="510" t="s">
        <v>454</v>
      </c>
      <c r="C5" s="510"/>
      <c r="D5" s="359">
        <v>72690.000000000015</v>
      </c>
    </row>
    <row r="6" spans="1:5" x14ac:dyDescent="0.25">
      <c r="A6" s="508"/>
      <c r="B6" s="502" t="s">
        <v>359</v>
      </c>
      <c r="C6" s="319" t="s">
        <v>454</v>
      </c>
      <c r="D6" s="360">
        <v>2852</v>
      </c>
    </row>
    <row r="7" spans="1:5" x14ac:dyDescent="0.25">
      <c r="A7" s="508"/>
      <c r="B7" s="502"/>
      <c r="C7" s="319" t="s">
        <v>360</v>
      </c>
      <c r="D7" s="360">
        <v>131</v>
      </c>
    </row>
    <row r="8" spans="1:5" x14ac:dyDescent="0.25">
      <c r="A8" s="508"/>
      <c r="B8" s="502"/>
      <c r="C8" s="319" t="s">
        <v>361</v>
      </c>
      <c r="D8" s="360">
        <v>107</v>
      </c>
    </row>
    <row r="9" spans="1:5" x14ac:dyDescent="0.25">
      <c r="A9" s="508"/>
      <c r="B9" s="502"/>
      <c r="C9" s="319" t="s">
        <v>362</v>
      </c>
      <c r="D9" s="360">
        <v>83</v>
      </c>
    </row>
    <row r="10" spans="1:5" x14ac:dyDescent="0.25">
      <c r="A10" s="508"/>
      <c r="B10" s="502"/>
      <c r="C10" s="319" t="s">
        <v>363</v>
      </c>
      <c r="D10" s="360">
        <v>99</v>
      </c>
    </row>
    <row r="11" spans="1:5" x14ac:dyDescent="0.25">
      <c r="A11" s="508"/>
      <c r="B11" s="502"/>
      <c r="C11" s="319" t="s">
        <v>364</v>
      </c>
      <c r="D11" s="360">
        <v>77</v>
      </c>
    </row>
    <row r="12" spans="1:5" x14ac:dyDescent="0.25">
      <c r="A12" s="508"/>
      <c r="B12" s="502"/>
      <c r="C12" s="319" t="s">
        <v>365</v>
      </c>
      <c r="D12" s="360">
        <v>196</v>
      </c>
    </row>
    <row r="13" spans="1:5" x14ac:dyDescent="0.25">
      <c r="A13" s="508"/>
      <c r="B13" s="502"/>
      <c r="C13" s="319" t="s">
        <v>366</v>
      </c>
      <c r="D13" s="360">
        <v>367</v>
      </c>
    </row>
    <row r="14" spans="1:5" x14ac:dyDescent="0.25">
      <c r="A14" s="508"/>
      <c r="B14" s="502"/>
      <c r="C14" s="319" t="s">
        <v>367</v>
      </c>
      <c r="D14" s="360">
        <v>77</v>
      </c>
    </row>
    <row r="15" spans="1:5" x14ac:dyDescent="0.25">
      <c r="A15" s="508"/>
      <c r="B15" s="502"/>
      <c r="C15" s="319" t="s">
        <v>368</v>
      </c>
      <c r="D15" s="360">
        <v>95</v>
      </c>
    </row>
    <row r="16" spans="1:5" x14ac:dyDescent="0.25">
      <c r="A16" s="508"/>
      <c r="B16" s="502"/>
      <c r="C16" s="319" t="s">
        <v>369</v>
      </c>
      <c r="D16" s="360">
        <v>81</v>
      </c>
    </row>
    <row r="17" spans="1:4" x14ac:dyDescent="0.25">
      <c r="A17" s="508"/>
      <c r="B17" s="502"/>
      <c r="C17" s="319" t="s">
        <v>370</v>
      </c>
      <c r="D17" s="360">
        <v>62</v>
      </c>
    </row>
    <row r="18" spans="1:4" x14ac:dyDescent="0.25">
      <c r="A18" s="508"/>
      <c r="B18" s="502"/>
      <c r="C18" s="319" t="s">
        <v>371</v>
      </c>
      <c r="D18" s="360">
        <v>46</v>
      </c>
    </row>
    <row r="19" spans="1:4" x14ac:dyDescent="0.25">
      <c r="A19" s="508"/>
      <c r="B19" s="502"/>
      <c r="C19" s="319" t="s">
        <v>372</v>
      </c>
      <c r="D19" s="360">
        <v>142</v>
      </c>
    </row>
    <row r="20" spans="1:4" x14ac:dyDescent="0.25">
      <c r="A20" s="508"/>
      <c r="B20" s="502"/>
      <c r="C20" s="319" t="s">
        <v>373</v>
      </c>
      <c r="D20" s="360">
        <v>153</v>
      </c>
    </row>
    <row r="21" spans="1:4" x14ac:dyDescent="0.25">
      <c r="A21" s="508"/>
      <c r="B21" s="502"/>
      <c r="C21" s="319" t="s">
        <v>374</v>
      </c>
      <c r="D21" s="360">
        <v>105</v>
      </c>
    </row>
    <row r="22" spans="1:4" x14ac:dyDescent="0.25">
      <c r="A22" s="508"/>
      <c r="B22" s="502"/>
      <c r="C22" s="319" t="s">
        <v>375</v>
      </c>
      <c r="D22" s="360">
        <v>295</v>
      </c>
    </row>
    <row r="23" spans="1:4" x14ac:dyDescent="0.25">
      <c r="A23" s="508"/>
      <c r="B23" s="502"/>
      <c r="C23" s="319" t="s">
        <v>376</v>
      </c>
      <c r="D23" s="360">
        <v>119</v>
      </c>
    </row>
    <row r="24" spans="1:4" x14ac:dyDescent="0.25">
      <c r="A24" s="508"/>
      <c r="B24" s="502"/>
      <c r="C24" s="319" t="s">
        <v>377</v>
      </c>
      <c r="D24" s="360">
        <v>166</v>
      </c>
    </row>
    <row r="25" spans="1:4" x14ac:dyDescent="0.25">
      <c r="A25" s="508"/>
      <c r="B25" s="502"/>
      <c r="C25" s="319" t="s">
        <v>378</v>
      </c>
      <c r="D25" s="360">
        <v>216</v>
      </c>
    </row>
    <row r="26" spans="1:4" x14ac:dyDescent="0.25">
      <c r="A26" s="508"/>
      <c r="B26" s="502"/>
      <c r="C26" s="319" t="s">
        <v>379</v>
      </c>
      <c r="D26" s="360">
        <v>235</v>
      </c>
    </row>
    <row r="27" spans="1:4" x14ac:dyDescent="0.25">
      <c r="A27" s="508"/>
      <c r="B27" s="502" t="s">
        <v>380</v>
      </c>
      <c r="C27" s="319" t="s">
        <v>454</v>
      </c>
      <c r="D27" s="360">
        <v>252</v>
      </c>
    </row>
    <row r="28" spans="1:4" x14ac:dyDescent="0.25">
      <c r="A28" s="508"/>
      <c r="B28" s="502"/>
      <c r="C28" s="319" t="s">
        <v>381</v>
      </c>
      <c r="D28" s="360">
        <v>240</v>
      </c>
    </row>
    <row r="29" spans="1:4" x14ac:dyDescent="0.25">
      <c r="A29" s="508"/>
      <c r="B29" s="502"/>
      <c r="C29" s="319" t="s">
        <v>382</v>
      </c>
      <c r="D29" s="360">
        <v>12</v>
      </c>
    </row>
    <row r="30" spans="1:4" x14ac:dyDescent="0.25">
      <c r="A30" s="508"/>
      <c r="B30" s="502" t="s">
        <v>383</v>
      </c>
      <c r="C30" s="319" t="s">
        <v>454</v>
      </c>
      <c r="D30" s="360">
        <v>0</v>
      </c>
    </row>
    <row r="31" spans="1:4" x14ac:dyDescent="0.25">
      <c r="A31" s="508"/>
      <c r="B31" s="502"/>
      <c r="C31" s="319" t="s">
        <v>384</v>
      </c>
      <c r="D31" s="360">
        <v>0</v>
      </c>
    </row>
    <row r="32" spans="1:4" x14ac:dyDescent="0.25">
      <c r="A32" s="508"/>
      <c r="B32" s="502"/>
      <c r="C32" s="319" t="s">
        <v>385</v>
      </c>
      <c r="D32" s="360">
        <v>0</v>
      </c>
    </row>
    <row r="33" spans="1:4" x14ac:dyDescent="0.25">
      <c r="A33" s="508"/>
      <c r="B33" s="502" t="s">
        <v>386</v>
      </c>
      <c r="C33" s="319" t="s">
        <v>454</v>
      </c>
      <c r="D33" s="360">
        <v>6894</v>
      </c>
    </row>
    <row r="34" spans="1:4" x14ac:dyDescent="0.25">
      <c r="A34" s="508"/>
      <c r="B34" s="502"/>
      <c r="C34" s="319" t="s">
        <v>387</v>
      </c>
      <c r="D34" s="360">
        <v>110</v>
      </c>
    </row>
    <row r="35" spans="1:4" x14ac:dyDescent="0.25">
      <c r="A35" s="508"/>
      <c r="B35" s="502"/>
      <c r="C35" s="319" t="s">
        <v>388</v>
      </c>
      <c r="D35" s="360">
        <v>2000</v>
      </c>
    </row>
    <row r="36" spans="1:4" x14ac:dyDescent="0.25">
      <c r="A36" s="508"/>
      <c r="B36" s="502"/>
      <c r="C36" s="319" t="s">
        <v>389</v>
      </c>
      <c r="D36" s="360">
        <v>900</v>
      </c>
    </row>
    <row r="37" spans="1:4" x14ac:dyDescent="0.25">
      <c r="A37" s="508"/>
      <c r="B37" s="502"/>
      <c r="C37" s="319" t="s">
        <v>390</v>
      </c>
      <c r="D37" s="360">
        <v>2998</v>
      </c>
    </row>
    <row r="38" spans="1:4" x14ac:dyDescent="0.25">
      <c r="A38" s="508"/>
      <c r="B38" s="502"/>
      <c r="C38" s="319" t="s">
        <v>391</v>
      </c>
      <c r="D38" s="360">
        <v>886</v>
      </c>
    </row>
    <row r="39" spans="1:4" x14ac:dyDescent="0.25">
      <c r="A39" s="508"/>
      <c r="B39" s="502" t="s">
        <v>392</v>
      </c>
      <c r="C39" s="319" t="s">
        <v>454</v>
      </c>
      <c r="D39" s="360">
        <v>125</v>
      </c>
    </row>
    <row r="40" spans="1:4" x14ac:dyDescent="0.25">
      <c r="A40" s="508"/>
      <c r="B40" s="502"/>
      <c r="C40" s="319" t="s">
        <v>393</v>
      </c>
      <c r="D40" s="360">
        <v>125</v>
      </c>
    </row>
    <row r="41" spans="1:4" x14ac:dyDescent="0.25">
      <c r="A41" s="508"/>
      <c r="B41" s="502" t="s">
        <v>394</v>
      </c>
      <c r="C41" s="319" t="s">
        <v>454</v>
      </c>
      <c r="D41" s="360">
        <v>224</v>
      </c>
    </row>
    <row r="42" spans="1:4" x14ac:dyDescent="0.25">
      <c r="A42" s="508"/>
      <c r="B42" s="502"/>
      <c r="C42" s="319" t="s">
        <v>395</v>
      </c>
      <c r="D42" s="360">
        <v>20</v>
      </c>
    </row>
    <row r="43" spans="1:4" x14ac:dyDescent="0.25">
      <c r="A43" s="508"/>
      <c r="B43" s="502"/>
      <c r="C43" s="319" t="s">
        <v>396</v>
      </c>
      <c r="D43" s="360">
        <v>0</v>
      </c>
    </row>
    <row r="44" spans="1:4" x14ac:dyDescent="0.25">
      <c r="A44" s="508"/>
      <c r="B44" s="502"/>
      <c r="C44" s="319" t="s">
        <v>397</v>
      </c>
      <c r="D44" s="360">
        <v>0</v>
      </c>
    </row>
    <row r="45" spans="1:4" x14ac:dyDescent="0.25">
      <c r="A45" s="508"/>
      <c r="B45" s="502"/>
      <c r="C45" s="319" t="s">
        <v>398</v>
      </c>
      <c r="D45" s="360">
        <v>3</v>
      </c>
    </row>
    <row r="46" spans="1:4" x14ac:dyDescent="0.25">
      <c r="A46" s="508"/>
      <c r="B46" s="502"/>
      <c r="C46" s="319" t="s">
        <v>399</v>
      </c>
      <c r="D46" s="360">
        <v>201</v>
      </c>
    </row>
    <row r="47" spans="1:4" x14ac:dyDescent="0.25">
      <c r="A47" s="508"/>
      <c r="B47" s="502" t="s">
        <v>400</v>
      </c>
      <c r="C47" s="319" t="s">
        <v>454</v>
      </c>
      <c r="D47" s="360">
        <v>27341</v>
      </c>
    </row>
    <row r="48" spans="1:4" x14ac:dyDescent="0.25">
      <c r="A48" s="508"/>
      <c r="B48" s="502"/>
      <c r="C48" s="319" t="s">
        <v>401</v>
      </c>
      <c r="D48" s="360">
        <v>3279</v>
      </c>
    </row>
    <row r="49" spans="1:4" x14ac:dyDescent="0.25">
      <c r="A49" s="508"/>
      <c r="B49" s="502"/>
      <c r="C49" s="319" t="s">
        <v>402</v>
      </c>
      <c r="D49" s="360">
        <v>832</v>
      </c>
    </row>
    <row r="50" spans="1:4" x14ac:dyDescent="0.25">
      <c r="A50" s="508"/>
      <c r="B50" s="502"/>
      <c r="C50" s="319" t="s">
        <v>403</v>
      </c>
      <c r="D50" s="360">
        <v>1760</v>
      </c>
    </row>
    <row r="51" spans="1:4" x14ac:dyDescent="0.25">
      <c r="A51" s="508"/>
      <c r="B51" s="502"/>
      <c r="C51" s="319" t="s">
        <v>404</v>
      </c>
      <c r="D51" s="360">
        <v>1662</v>
      </c>
    </row>
    <row r="52" spans="1:4" x14ac:dyDescent="0.25">
      <c r="A52" s="508"/>
      <c r="B52" s="502"/>
      <c r="C52" s="319" t="s">
        <v>405</v>
      </c>
      <c r="D52" s="360">
        <v>1552</v>
      </c>
    </row>
    <row r="53" spans="1:4" x14ac:dyDescent="0.25">
      <c r="A53" s="508"/>
      <c r="B53" s="502"/>
      <c r="C53" s="319" t="s">
        <v>406</v>
      </c>
      <c r="D53" s="360">
        <v>1838</v>
      </c>
    </row>
    <row r="54" spans="1:4" x14ac:dyDescent="0.25">
      <c r="A54" s="508"/>
      <c r="B54" s="502"/>
      <c r="C54" s="319" t="s">
        <v>407</v>
      </c>
      <c r="D54" s="360">
        <v>1274</v>
      </c>
    </row>
    <row r="55" spans="1:4" x14ac:dyDescent="0.25">
      <c r="A55" s="508"/>
      <c r="B55" s="502"/>
      <c r="C55" s="319" t="s">
        <v>408</v>
      </c>
      <c r="D55" s="360">
        <v>1786</v>
      </c>
    </row>
    <row r="56" spans="1:4" x14ac:dyDescent="0.25">
      <c r="A56" s="508"/>
      <c r="B56" s="502"/>
      <c r="C56" s="319" t="s">
        <v>409</v>
      </c>
      <c r="D56" s="360">
        <v>1649</v>
      </c>
    </row>
    <row r="57" spans="1:4" x14ac:dyDescent="0.25">
      <c r="A57" s="508"/>
      <c r="B57" s="502"/>
      <c r="C57" s="319" t="s">
        <v>410</v>
      </c>
      <c r="D57" s="360">
        <v>3090</v>
      </c>
    </row>
    <row r="58" spans="1:4" x14ac:dyDescent="0.25">
      <c r="A58" s="508"/>
      <c r="B58" s="502"/>
      <c r="C58" s="319" t="s">
        <v>411</v>
      </c>
      <c r="D58" s="360">
        <v>4466</v>
      </c>
    </row>
    <row r="59" spans="1:4" x14ac:dyDescent="0.25">
      <c r="A59" s="508"/>
      <c r="B59" s="502"/>
      <c r="C59" s="319" t="s">
        <v>412</v>
      </c>
      <c r="D59" s="360">
        <v>1700</v>
      </c>
    </row>
    <row r="60" spans="1:4" x14ac:dyDescent="0.25">
      <c r="A60" s="508"/>
      <c r="B60" s="502"/>
      <c r="C60" s="319" t="s">
        <v>413</v>
      </c>
      <c r="D60" s="360">
        <v>1496</v>
      </c>
    </row>
    <row r="61" spans="1:4" x14ac:dyDescent="0.25">
      <c r="A61" s="508"/>
      <c r="B61" s="502"/>
      <c r="C61" s="319" t="s">
        <v>414</v>
      </c>
      <c r="D61" s="360">
        <v>957</v>
      </c>
    </row>
    <row r="62" spans="1:4" x14ac:dyDescent="0.25">
      <c r="A62" s="508"/>
      <c r="B62" s="502" t="s">
        <v>415</v>
      </c>
      <c r="C62" s="319" t="s">
        <v>454</v>
      </c>
      <c r="D62" s="360">
        <v>13382.000000000002</v>
      </c>
    </row>
    <row r="63" spans="1:4" x14ac:dyDescent="0.25">
      <c r="A63" s="508"/>
      <c r="B63" s="502"/>
      <c r="C63" s="319" t="s">
        <v>416</v>
      </c>
      <c r="D63" s="360">
        <v>1900</v>
      </c>
    </row>
    <row r="64" spans="1:4" x14ac:dyDescent="0.25">
      <c r="A64" s="508"/>
      <c r="B64" s="502"/>
      <c r="C64" s="319" t="s">
        <v>417</v>
      </c>
      <c r="D64" s="360">
        <v>1233</v>
      </c>
    </row>
    <row r="65" spans="1:4" x14ac:dyDescent="0.25">
      <c r="A65" s="508"/>
      <c r="B65" s="502"/>
      <c r="C65" s="319" t="s">
        <v>418</v>
      </c>
      <c r="D65" s="360">
        <v>1650</v>
      </c>
    </row>
    <row r="66" spans="1:4" x14ac:dyDescent="0.25">
      <c r="A66" s="508"/>
      <c r="B66" s="502"/>
      <c r="C66" s="319" t="s">
        <v>419</v>
      </c>
      <c r="D66" s="360">
        <v>945</v>
      </c>
    </row>
    <row r="67" spans="1:4" x14ac:dyDescent="0.25">
      <c r="A67" s="508"/>
      <c r="B67" s="502"/>
      <c r="C67" s="319" t="s">
        <v>420</v>
      </c>
      <c r="D67" s="360">
        <v>928</v>
      </c>
    </row>
    <row r="68" spans="1:4" x14ac:dyDescent="0.25">
      <c r="A68" s="508"/>
      <c r="B68" s="502"/>
      <c r="C68" s="319" t="s">
        <v>421</v>
      </c>
      <c r="D68" s="360">
        <v>930</v>
      </c>
    </row>
    <row r="69" spans="1:4" x14ac:dyDescent="0.25">
      <c r="A69" s="508"/>
      <c r="B69" s="502"/>
      <c r="C69" s="319" t="s">
        <v>422</v>
      </c>
      <c r="D69" s="360">
        <v>971</v>
      </c>
    </row>
    <row r="70" spans="1:4" x14ac:dyDescent="0.25">
      <c r="A70" s="508"/>
      <c r="B70" s="502"/>
      <c r="C70" s="319" t="s">
        <v>423</v>
      </c>
      <c r="D70" s="360">
        <v>2825</v>
      </c>
    </row>
    <row r="71" spans="1:4" x14ac:dyDescent="0.25">
      <c r="A71" s="508"/>
      <c r="B71" s="502"/>
      <c r="C71" s="319" t="s">
        <v>424</v>
      </c>
      <c r="D71" s="360">
        <v>2000</v>
      </c>
    </row>
    <row r="72" spans="1:4" x14ac:dyDescent="0.25">
      <c r="A72" s="508"/>
      <c r="B72" s="502" t="s">
        <v>425</v>
      </c>
      <c r="C72" s="319" t="s">
        <v>454</v>
      </c>
      <c r="D72" s="360">
        <v>0</v>
      </c>
    </row>
    <row r="73" spans="1:4" x14ac:dyDescent="0.25">
      <c r="A73" s="508"/>
      <c r="B73" s="502"/>
      <c r="C73" s="319" t="s">
        <v>426</v>
      </c>
      <c r="D73" s="360">
        <v>0</v>
      </c>
    </row>
    <row r="74" spans="1:4" x14ac:dyDescent="0.25">
      <c r="A74" s="508"/>
      <c r="B74" s="502"/>
      <c r="C74" s="319" t="s">
        <v>427</v>
      </c>
      <c r="D74" s="360">
        <v>0</v>
      </c>
    </row>
    <row r="75" spans="1:4" x14ac:dyDescent="0.25">
      <c r="A75" s="508"/>
      <c r="B75" s="502"/>
      <c r="C75" s="319" t="s">
        <v>428</v>
      </c>
      <c r="D75" s="360">
        <v>0</v>
      </c>
    </row>
    <row r="76" spans="1:4" x14ac:dyDescent="0.25">
      <c r="A76" s="508"/>
      <c r="B76" s="502" t="s">
        <v>429</v>
      </c>
      <c r="C76" s="319" t="s">
        <v>454</v>
      </c>
      <c r="D76" s="360">
        <v>5220</v>
      </c>
    </row>
    <row r="77" spans="1:4" x14ac:dyDescent="0.25">
      <c r="A77" s="508"/>
      <c r="B77" s="502"/>
      <c r="C77" s="319" t="s">
        <v>430</v>
      </c>
      <c r="D77" s="360">
        <v>490</v>
      </c>
    </row>
    <row r="78" spans="1:4" x14ac:dyDescent="0.25">
      <c r="A78" s="508"/>
      <c r="B78" s="502"/>
      <c r="C78" s="319" t="s">
        <v>431</v>
      </c>
      <c r="D78" s="360">
        <v>582</v>
      </c>
    </row>
    <row r="79" spans="1:4" x14ac:dyDescent="0.25">
      <c r="A79" s="508"/>
      <c r="B79" s="502"/>
      <c r="C79" s="319" t="s">
        <v>432</v>
      </c>
      <c r="D79" s="360">
        <v>496</v>
      </c>
    </row>
    <row r="80" spans="1:4" x14ac:dyDescent="0.25">
      <c r="A80" s="508"/>
      <c r="B80" s="502"/>
      <c r="C80" s="319" t="s">
        <v>433</v>
      </c>
      <c r="D80" s="360">
        <v>1043</v>
      </c>
    </row>
    <row r="81" spans="1:4" x14ac:dyDescent="0.25">
      <c r="A81" s="508"/>
      <c r="B81" s="502"/>
      <c r="C81" s="319" t="s">
        <v>434</v>
      </c>
      <c r="D81" s="360">
        <v>509</v>
      </c>
    </row>
    <row r="82" spans="1:4" x14ac:dyDescent="0.25">
      <c r="A82" s="508"/>
      <c r="B82" s="502"/>
      <c r="C82" s="319" t="s">
        <v>435</v>
      </c>
      <c r="D82" s="360">
        <v>864</v>
      </c>
    </row>
    <row r="83" spans="1:4" x14ac:dyDescent="0.25">
      <c r="A83" s="508"/>
      <c r="B83" s="502"/>
      <c r="C83" s="319" t="s">
        <v>436</v>
      </c>
      <c r="D83" s="360">
        <v>494</v>
      </c>
    </row>
    <row r="84" spans="1:4" x14ac:dyDescent="0.25">
      <c r="A84" s="508"/>
      <c r="B84" s="502"/>
      <c r="C84" s="319" t="s">
        <v>437</v>
      </c>
      <c r="D84" s="360">
        <v>163</v>
      </c>
    </row>
    <row r="85" spans="1:4" x14ac:dyDescent="0.25">
      <c r="A85" s="508"/>
      <c r="B85" s="502"/>
      <c r="C85" s="319" t="s">
        <v>438</v>
      </c>
      <c r="D85" s="360">
        <v>579</v>
      </c>
    </row>
    <row r="86" spans="1:4" x14ac:dyDescent="0.25">
      <c r="A86" s="508"/>
      <c r="B86" s="502" t="s">
        <v>439</v>
      </c>
      <c r="C86" s="319" t="s">
        <v>454</v>
      </c>
      <c r="D86" s="360">
        <v>15650</v>
      </c>
    </row>
    <row r="87" spans="1:4" x14ac:dyDescent="0.25">
      <c r="A87" s="508"/>
      <c r="B87" s="502"/>
      <c r="C87" s="319" t="s">
        <v>440</v>
      </c>
      <c r="D87" s="360">
        <v>16</v>
      </c>
    </row>
    <row r="88" spans="1:4" x14ac:dyDescent="0.25">
      <c r="A88" s="508"/>
      <c r="B88" s="502"/>
      <c r="C88" s="319" t="s">
        <v>441</v>
      </c>
      <c r="D88" s="360">
        <v>0</v>
      </c>
    </row>
    <row r="89" spans="1:4" x14ac:dyDescent="0.25">
      <c r="A89" s="508"/>
      <c r="B89" s="502"/>
      <c r="C89" s="319" t="s">
        <v>442</v>
      </c>
      <c r="D89" s="360">
        <v>1854</v>
      </c>
    </row>
    <row r="90" spans="1:4" x14ac:dyDescent="0.25">
      <c r="A90" s="508"/>
      <c r="B90" s="502"/>
      <c r="C90" s="319" t="s">
        <v>443</v>
      </c>
      <c r="D90" s="360">
        <v>1492</v>
      </c>
    </row>
    <row r="91" spans="1:4" x14ac:dyDescent="0.25">
      <c r="A91" s="508"/>
      <c r="B91" s="502"/>
      <c r="C91" s="319" t="s">
        <v>444</v>
      </c>
      <c r="D91" s="360">
        <v>2351</v>
      </c>
    </row>
    <row r="92" spans="1:4" x14ac:dyDescent="0.25">
      <c r="A92" s="508"/>
      <c r="B92" s="502"/>
      <c r="C92" s="319" t="s">
        <v>445</v>
      </c>
      <c r="D92" s="360">
        <v>2351</v>
      </c>
    </row>
    <row r="93" spans="1:4" x14ac:dyDescent="0.25">
      <c r="A93" s="508"/>
      <c r="B93" s="502"/>
      <c r="C93" s="319" t="s">
        <v>446</v>
      </c>
      <c r="D93" s="360">
        <v>2</v>
      </c>
    </row>
    <row r="94" spans="1:4" x14ac:dyDescent="0.25">
      <c r="A94" s="508"/>
      <c r="B94" s="502"/>
      <c r="C94" s="319" t="s">
        <v>447</v>
      </c>
      <c r="D94" s="360">
        <v>2925</v>
      </c>
    </row>
    <row r="95" spans="1:4" x14ac:dyDescent="0.25">
      <c r="A95" s="508"/>
      <c r="B95" s="502"/>
      <c r="C95" s="319" t="s">
        <v>448</v>
      </c>
      <c r="D95" s="360">
        <v>2611</v>
      </c>
    </row>
    <row r="96" spans="1:4" x14ac:dyDescent="0.25">
      <c r="A96" s="508"/>
      <c r="B96" s="502"/>
      <c r="C96" s="319" t="s">
        <v>449</v>
      </c>
      <c r="D96" s="360">
        <v>2048</v>
      </c>
    </row>
    <row r="97" spans="1:4" x14ac:dyDescent="0.25">
      <c r="A97" s="508"/>
      <c r="B97" s="502" t="s">
        <v>450</v>
      </c>
      <c r="C97" s="319" t="s">
        <v>454</v>
      </c>
      <c r="D97" s="360">
        <v>750</v>
      </c>
    </row>
    <row r="98" spans="1:4" x14ac:dyDescent="0.25">
      <c r="A98" s="508"/>
      <c r="B98" s="502"/>
      <c r="C98" s="319" t="s">
        <v>451</v>
      </c>
      <c r="D98" s="360">
        <v>0</v>
      </c>
    </row>
    <row r="99" spans="1:4" x14ac:dyDescent="0.25">
      <c r="A99" s="508"/>
      <c r="B99" s="502"/>
      <c r="C99" s="319" t="s">
        <v>452</v>
      </c>
      <c r="D99" s="360">
        <v>196</v>
      </c>
    </row>
    <row r="100" spans="1:4" x14ac:dyDescent="0.25">
      <c r="A100" s="508"/>
      <c r="B100" s="502"/>
      <c r="C100" s="319" t="s">
        <v>453</v>
      </c>
      <c r="D100" s="360">
        <v>554</v>
      </c>
    </row>
  </sheetData>
  <autoFilter ref="A4:E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6" sqref="A6:H101"/>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30" t="s">
        <v>184</v>
      </c>
      <c r="B1" s="544"/>
      <c r="C1" s="544"/>
      <c r="D1" s="544"/>
      <c r="E1" s="544"/>
    </row>
    <row r="2" spans="1:5" x14ac:dyDescent="0.25">
      <c r="D2" s="85"/>
    </row>
    <row r="3" spans="1:5" ht="31.5" customHeight="1" x14ac:dyDescent="0.25">
      <c r="A3" s="552" t="s">
        <v>357</v>
      </c>
      <c r="B3" s="552"/>
      <c r="C3" s="552"/>
      <c r="D3" s="553" t="s">
        <v>63</v>
      </c>
      <c r="E3" s="553"/>
    </row>
    <row r="4" spans="1:5" s="101" customFormat="1" ht="21.95" customHeight="1" x14ac:dyDescent="0.15">
      <c r="A4" s="552"/>
      <c r="B4" s="552"/>
      <c r="C4" s="552"/>
      <c r="D4" s="100" t="s">
        <v>62</v>
      </c>
      <c r="E4" s="100" t="s">
        <v>61</v>
      </c>
    </row>
    <row r="5" spans="1:5" ht="18" customHeight="1" x14ac:dyDescent="0.25">
      <c r="A5" s="528" t="s">
        <v>151</v>
      </c>
      <c r="B5" s="525"/>
      <c r="C5" s="525"/>
      <c r="D5" s="102">
        <v>1296.0000000000011</v>
      </c>
      <c r="E5" s="103">
        <v>5031.9999999999973</v>
      </c>
    </row>
    <row r="6" spans="1:5" x14ac:dyDescent="0.25">
      <c r="A6" s="508" t="s">
        <v>358</v>
      </c>
      <c r="B6" s="510" t="s">
        <v>454</v>
      </c>
      <c r="C6" s="510"/>
      <c r="D6" s="354">
        <v>100.99999999999999</v>
      </c>
      <c r="E6" s="318">
        <v>274</v>
      </c>
    </row>
    <row r="7" spans="1:5" x14ac:dyDescent="0.25">
      <c r="A7" s="509"/>
      <c r="B7" s="502" t="s">
        <v>359</v>
      </c>
      <c r="C7" s="319" t="s">
        <v>454</v>
      </c>
      <c r="D7" s="349">
        <v>101.00000000000001</v>
      </c>
      <c r="E7" s="320">
        <v>274</v>
      </c>
    </row>
    <row r="8" spans="1:5" x14ac:dyDescent="0.25">
      <c r="A8" s="509"/>
      <c r="B8" s="502"/>
      <c r="C8" s="319" t="s">
        <v>360</v>
      </c>
      <c r="D8" s="349">
        <v>25</v>
      </c>
      <c r="E8" s="320">
        <v>75</v>
      </c>
    </row>
    <row r="9" spans="1:5" x14ac:dyDescent="0.25">
      <c r="A9" s="509"/>
      <c r="B9" s="502"/>
      <c r="C9" s="319" t="s">
        <v>361</v>
      </c>
      <c r="D9" s="349">
        <v>0</v>
      </c>
      <c r="E9" s="320">
        <v>0</v>
      </c>
    </row>
    <row r="10" spans="1:5" x14ac:dyDescent="0.25">
      <c r="A10" s="509"/>
      <c r="B10" s="502"/>
      <c r="C10" s="319" t="s">
        <v>362</v>
      </c>
      <c r="D10" s="349">
        <v>0</v>
      </c>
      <c r="E10" s="320">
        <v>0</v>
      </c>
    </row>
    <row r="11" spans="1:5" x14ac:dyDescent="0.25">
      <c r="A11" s="509"/>
      <c r="B11" s="502"/>
      <c r="C11" s="319" t="s">
        <v>363</v>
      </c>
      <c r="D11" s="349">
        <v>7</v>
      </c>
      <c r="E11" s="320">
        <v>16</v>
      </c>
    </row>
    <row r="12" spans="1:5" x14ac:dyDescent="0.25">
      <c r="A12" s="509"/>
      <c r="B12" s="502"/>
      <c r="C12" s="319" t="s">
        <v>364</v>
      </c>
      <c r="D12" s="349">
        <v>6</v>
      </c>
      <c r="E12" s="320">
        <v>13</v>
      </c>
    </row>
    <row r="13" spans="1:5" x14ac:dyDescent="0.25">
      <c r="A13" s="509"/>
      <c r="B13" s="502"/>
      <c r="C13" s="319" t="s">
        <v>365</v>
      </c>
      <c r="D13" s="349">
        <v>21</v>
      </c>
      <c r="E13" s="320">
        <v>63</v>
      </c>
    </row>
    <row r="14" spans="1:5" x14ac:dyDescent="0.25">
      <c r="A14" s="509"/>
      <c r="B14" s="502"/>
      <c r="C14" s="319" t="s">
        <v>366</v>
      </c>
      <c r="D14" s="349">
        <v>0</v>
      </c>
      <c r="E14" s="320">
        <v>0</v>
      </c>
    </row>
    <row r="15" spans="1:5" x14ac:dyDescent="0.25">
      <c r="A15" s="509"/>
      <c r="B15" s="502"/>
      <c r="C15" s="319" t="s">
        <v>367</v>
      </c>
      <c r="D15" s="349">
        <v>0</v>
      </c>
      <c r="E15" s="320">
        <v>0</v>
      </c>
    </row>
    <row r="16" spans="1:5" x14ac:dyDescent="0.25">
      <c r="A16" s="509"/>
      <c r="B16" s="502"/>
      <c r="C16" s="319" t="s">
        <v>368</v>
      </c>
      <c r="D16" s="349">
        <v>3</v>
      </c>
      <c r="E16" s="320">
        <v>12</v>
      </c>
    </row>
    <row r="17" spans="1:5" x14ac:dyDescent="0.25">
      <c r="A17" s="509"/>
      <c r="B17" s="502"/>
      <c r="C17" s="319" t="s">
        <v>369</v>
      </c>
      <c r="D17" s="349">
        <v>0</v>
      </c>
      <c r="E17" s="320">
        <v>0</v>
      </c>
    </row>
    <row r="18" spans="1:5" x14ac:dyDescent="0.25">
      <c r="A18" s="509"/>
      <c r="B18" s="502"/>
      <c r="C18" s="319" t="s">
        <v>370</v>
      </c>
      <c r="D18" s="349">
        <v>2</v>
      </c>
      <c r="E18" s="320">
        <v>5</v>
      </c>
    </row>
    <row r="19" spans="1:5" x14ac:dyDescent="0.25">
      <c r="A19" s="509"/>
      <c r="B19" s="502"/>
      <c r="C19" s="319" t="s">
        <v>371</v>
      </c>
      <c r="D19" s="349">
        <v>0</v>
      </c>
      <c r="E19" s="320">
        <v>0</v>
      </c>
    </row>
    <row r="20" spans="1:5" x14ac:dyDescent="0.25">
      <c r="A20" s="509"/>
      <c r="B20" s="502"/>
      <c r="C20" s="319" t="s">
        <v>372</v>
      </c>
      <c r="D20" s="349">
        <v>2</v>
      </c>
      <c r="E20" s="320">
        <v>7</v>
      </c>
    </row>
    <row r="21" spans="1:5" x14ac:dyDescent="0.25">
      <c r="A21" s="509"/>
      <c r="B21" s="502"/>
      <c r="C21" s="319" t="s">
        <v>373</v>
      </c>
      <c r="D21" s="349">
        <v>8</v>
      </c>
      <c r="E21" s="320">
        <v>13</v>
      </c>
    </row>
    <row r="22" spans="1:5" x14ac:dyDescent="0.25">
      <c r="A22" s="509"/>
      <c r="B22" s="502"/>
      <c r="C22" s="319" t="s">
        <v>374</v>
      </c>
      <c r="D22" s="349">
        <v>0</v>
      </c>
      <c r="E22" s="320">
        <v>0</v>
      </c>
    </row>
    <row r="23" spans="1:5" x14ac:dyDescent="0.25">
      <c r="A23" s="509"/>
      <c r="B23" s="502"/>
      <c r="C23" s="319" t="s">
        <v>375</v>
      </c>
      <c r="D23" s="349">
        <v>6</v>
      </c>
      <c r="E23" s="320">
        <v>20</v>
      </c>
    </row>
    <row r="24" spans="1:5" x14ac:dyDescent="0.25">
      <c r="A24" s="509"/>
      <c r="B24" s="502"/>
      <c r="C24" s="319" t="s">
        <v>376</v>
      </c>
      <c r="D24" s="349">
        <v>4</v>
      </c>
      <c r="E24" s="320">
        <v>11</v>
      </c>
    </row>
    <row r="25" spans="1:5" x14ac:dyDescent="0.25">
      <c r="A25" s="509"/>
      <c r="B25" s="502"/>
      <c r="C25" s="319" t="s">
        <v>377</v>
      </c>
      <c r="D25" s="349">
        <v>0</v>
      </c>
      <c r="E25" s="320">
        <v>0</v>
      </c>
    </row>
    <row r="26" spans="1:5" x14ac:dyDescent="0.25">
      <c r="A26" s="509"/>
      <c r="B26" s="502"/>
      <c r="C26" s="319" t="s">
        <v>378</v>
      </c>
      <c r="D26" s="349">
        <v>12</v>
      </c>
      <c r="E26" s="320">
        <v>18</v>
      </c>
    </row>
    <row r="27" spans="1:5" x14ac:dyDescent="0.25">
      <c r="A27" s="509"/>
      <c r="B27" s="502"/>
      <c r="C27" s="319" t="s">
        <v>379</v>
      </c>
      <c r="D27" s="349">
        <v>5</v>
      </c>
      <c r="E27" s="320">
        <v>21</v>
      </c>
    </row>
    <row r="28" spans="1:5" x14ac:dyDescent="0.25">
      <c r="A28" s="509"/>
      <c r="B28" s="502" t="s">
        <v>380</v>
      </c>
      <c r="C28" s="319" t="s">
        <v>454</v>
      </c>
      <c r="D28" s="349">
        <v>0</v>
      </c>
      <c r="E28" s="320">
        <v>0</v>
      </c>
    </row>
    <row r="29" spans="1:5" x14ac:dyDescent="0.25">
      <c r="A29" s="509"/>
      <c r="B29" s="502"/>
      <c r="C29" s="319" t="s">
        <v>381</v>
      </c>
      <c r="D29" s="349">
        <v>0</v>
      </c>
      <c r="E29" s="320">
        <v>0</v>
      </c>
    </row>
    <row r="30" spans="1:5" x14ac:dyDescent="0.25">
      <c r="A30" s="509"/>
      <c r="B30" s="502"/>
      <c r="C30" s="319" t="s">
        <v>382</v>
      </c>
      <c r="D30" s="349">
        <v>0</v>
      </c>
      <c r="E30" s="320">
        <v>0</v>
      </c>
    </row>
    <row r="31" spans="1:5" x14ac:dyDescent="0.25">
      <c r="A31" s="509"/>
      <c r="B31" s="502" t="s">
        <v>383</v>
      </c>
      <c r="C31" s="319" t="s">
        <v>454</v>
      </c>
      <c r="D31" s="349">
        <v>0</v>
      </c>
      <c r="E31" s="320">
        <v>0</v>
      </c>
    </row>
    <row r="32" spans="1:5" x14ac:dyDescent="0.25">
      <c r="A32" s="509"/>
      <c r="B32" s="502"/>
      <c r="C32" s="319" t="s">
        <v>384</v>
      </c>
      <c r="D32" s="349">
        <v>0</v>
      </c>
      <c r="E32" s="320">
        <v>0</v>
      </c>
    </row>
    <row r="33" spans="1:5" x14ac:dyDescent="0.25">
      <c r="A33" s="509"/>
      <c r="B33" s="502"/>
      <c r="C33" s="319" t="s">
        <v>385</v>
      </c>
      <c r="D33" s="349">
        <v>0</v>
      </c>
      <c r="E33" s="320">
        <v>0</v>
      </c>
    </row>
    <row r="34" spans="1:5" x14ac:dyDescent="0.25">
      <c r="A34" s="509"/>
      <c r="B34" s="502" t="s">
        <v>386</v>
      </c>
      <c r="C34" s="319" t="s">
        <v>454</v>
      </c>
      <c r="D34" s="349">
        <v>0</v>
      </c>
      <c r="E34" s="320">
        <v>0</v>
      </c>
    </row>
    <row r="35" spans="1:5" x14ac:dyDescent="0.25">
      <c r="A35" s="509"/>
      <c r="B35" s="502"/>
      <c r="C35" s="319" t="s">
        <v>387</v>
      </c>
      <c r="D35" s="349">
        <v>0</v>
      </c>
      <c r="E35" s="320">
        <v>0</v>
      </c>
    </row>
    <row r="36" spans="1:5" x14ac:dyDescent="0.25">
      <c r="A36" s="509"/>
      <c r="B36" s="502"/>
      <c r="C36" s="319" t="s">
        <v>388</v>
      </c>
      <c r="D36" s="349">
        <v>0</v>
      </c>
      <c r="E36" s="320">
        <v>0</v>
      </c>
    </row>
    <row r="37" spans="1:5" x14ac:dyDescent="0.25">
      <c r="A37" s="509"/>
      <c r="B37" s="502"/>
      <c r="C37" s="319" t="s">
        <v>389</v>
      </c>
      <c r="D37" s="349">
        <v>0</v>
      </c>
      <c r="E37" s="320">
        <v>0</v>
      </c>
    </row>
    <row r="38" spans="1:5" x14ac:dyDescent="0.25">
      <c r="A38" s="509"/>
      <c r="B38" s="502"/>
      <c r="C38" s="319" t="s">
        <v>390</v>
      </c>
      <c r="D38" s="349">
        <v>0</v>
      </c>
      <c r="E38" s="320">
        <v>0</v>
      </c>
    </row>
    <row r="39" spans="1:5" x14ac:dyDescent="0.25">
      <c r="A39" s="509"/>
      <c r="B39" s="502"/>
      <c r="C39" s="319" t="s">
        <v>391</v>
      </c>
      <c r="D39" s="349">
        <v>0</v>
      </c>
      <c r="E39" s="320">
        <v>0</v>
      </c>
    </row>
    <row r="40" spans="1:5" x14ac:dyDescent="0.25">
      <c r="A40" s="509"/>
      <c r="B40" s="502" t="s">
        <v>392</v>
      </c>
      <c r="C40" s="319" t="s">
        <v>454</v>
      </c>
      <c r="D40" s="349">
        <v>0</v>
      </c>
      <c r="E40" s="320">
        <v>0</v>
      </c>
    </row>
    <row r="41" spans="1:5" x14ac:dyDescent="0.25">
      <c r="A41" s="509"/>
      <c r="B41" s="502"/>
      <c r="C41" s="319" t="s">
        <v>393</v>
      </c>
      <c r="D41" s="349">
        <v>0</v>
      </c>
      <c r="E41" s="320">
        <v>0</v>
      </c>
    </row>
    <row r="42" spans="1:5" x14ac:dyDescent="0.25">
      <c r="A42" s="509"/>
      <c r="B42" s="502" t="s">
        <v>394</v>
      </c>
      <c r="C42" s="319" t="s">
        <v>454</v>
      </c>
      <c r="D42" s="349">
        <v>0</v>
      </c>
      <c r="E42" s="320">
        <v>0</v>
      </c>
    </row>
    <row r="43" spans="1:5" x14ac:dyDescent="0.25">
      <c r="A43" s="509"/>
      <c r="B43" s="502"/>
      <c r="C43" s="319" t="s">
        <v>395</v>
      </c>
      <c r="D43" s="349">
        <v>0</v>
      </c>
      <c r="E43" s="320">
        <v>0</v>
      </c>
    </row>
    <row r="44" spans="1:5" x14ac:dyDescent="0.25">
      <c r="A44" s="509"/>
      <c r="B44" s="502"/>
      <c r="C44" s="319" t="s">
        <v>396</v>
      </c>
      <c r="D44" s="349">
        <v>0</v>
      </c>
      <c r="E44" s="320">
        <v>0</v>
      </c>
    </row>
    <row r="45" spans="1:5" x14ac:dyDescent="0.25">
      <c r="A45" s="509"/>
      <c r="B45" s="502"/>
      <c r="C45" s="319" t="s">
        <v>397</v>
      </c>
      <c r="D45" s="349">
        <v>0</v>
      </c>
      <c r="E45" s="320">
        <v>0</v>
      </c>
    </row>
    <row r="46" spans="1:5" x14ac:dyDescent="0.25">
      <c r="A46" s="509"/>
      <c r="B46" s="502"/>
      <c r="C46" s="319" t="s">
        <v>398</v>
      </c>
      <c r="D46" s="349">
        <v>0</v>
      </c>
      <c r="E46" s="320">
        <v>0</v>
      </c>
    </row>
    <row r="47" spans="1:5" x14ac:dyDescent="0.25">
      <c r="A47" s="509"/>
      <c r="B47" s="502"/>
      <c r="C47" s="319" t="s">
        <v>399</v>
      </c>
      <c r="D47" s="349">
        <v>0</v>
      </c>
      <c r="E47" s="320">
        <v>0</v>
      </c>
    </row>
    <row r="48" spans="1:5" x14ac:dyDescent="0.25">
      <c r="A48" s="509"/>
      <c r="B48" s="502" t="s">
        <v>400</v>
      </c>
      <c r="C48" s="319" t="s">
        <v>454</v>
      </c>
      <c r="D48" s="349">
        <v>0</v>
      </c>
      <c r="E48" s="320">
        <v>0</v>
      </c>
    </row>
    <row r="49" spans="1:5" x14ac:dyDescent="0.25">
      <c r="A49" s="509"/>
      <c r="B49" s="502"/>
      <c r="C49" s="319" t="s">
        <v>401</v>
      </c>
      <c r="D49" s="349">
        <v>0</v>
      </c>
      <c r="E49" s="320">
        <v>0</v>
      </c>
    </row>
    <row r="50" spans="1:5" x14ac:dyDescent="0.25">
      <c r="A50" s="509"/>
      <c r="B50" s="502"/>
      <c r="C50" s="319" t="s">
        <v>402</v>
      </c>
      <c r="D50" s="349">
        <v>0</v>
      </c>
      <c r="E50" s="320">
        <v>0</v>
      </c>
    </row>
    <row r="51" spans="1:5" x14ac:dyDescent="0.25">
      <c r="A51" s="509"/>
      <c r="B51" s="502"/>
      <c r="C51" s="319" t="s">
        <v>403</v>
      </c>
      <c r="D51" s="349">
        <v>0</v>
      </c>
      <c r="E51" s="320">
        <v>0</v>
      </c>
    </row>
    <row r="52" spans="1:5" x14ac:dyDescent="0.25">
      <c r="A52" s="509"/>
      <c r="B52" s="502"/>
      <c r="C52" s="319" t="s">
        <v>404</v>
      </c>
      <c r="D52" s="349">
        <v>0</v>
      </c>
      <c r="E52" s="320">
        <v>0</v>
      </c>
    </row>
    <row r="53" spans="1:5" x14ac:dyDescent="0.25">
      <c r="A53" s="509"/>
      <c r="B53" s="502"/>
      <c r="C53" s="319" t="s">
        <v>405</v>
      </c>
      <c r="D53" s="349">
        <v>0</v>
      </c>
      <c r="E53" s="320">
        <v>0</v>
      </c>
    </row>
    <row r="54" spans="1:5" x14ac:dyDescent="0.25">
      <c r="A54" s="509"/>
      <c r="B54" s="502"/>
      <c r="C54" s="319" t="s">
        <v>406</v>
      </c>
      <c r="D54" s="349">
        <v>0</v>
      </c>
      <c r="E54" s="320">
        <v>0</v>
      </c>
    </row>
    <row r="55" spans="1:5" x14ac:dyDescent="0.25">
      <c r="A55" s="509"/>
      <c r="B55" s="502"/>
      <c r="C55" s="319" t="s">
        <v>407</v>
      </c>
      <c r="D55" s="349">
        <v>0</v>
      </c>
      <c r="E55" s="320">
        <v>0</v>
      </c>
    </row>
    <row r="56" spans="1:5" x14ac:dyDescent="0.25">
      <c r="A56" s="509"/>
      <c r="B56" s="502"/>
      <c r="C56" s="319" t="s">
        <v>408</v>
      </c>
      <c r="D56" s="349">
        <v>0</v>
      </c>
      <c r="E56" s="320">
        <v>0</v>
      </c>
    </row>
    <row r="57" spans="1:5" x14ac:dyDescent="0.25">
      <c r="A57" s="509"/>
      <c r="B57" s="502"/>
      <c r="C57" s="319" t="s">
        <v>409</v>
      </c>
      <c r="D57" s="349">
        <v>0</v>
      </c>
      <c r="E57" s="320">
        <v>0</v>
      </c>
    </row>
    <row r="58" spans="1:5" x14ac:dyDescent="0.25">
      <c r="A58" s="509"/>
      <c r="B58" s="502"/>
      <c r="C58" s="319" t="s">
        <v>410</v>
      </c>
      <c r="D58" s="349">
        <v>0</v>
      </c>
      <c r="E58" s="320">
        <v>0</v>
      </c>
    </row>
    <row r="59" spans="1:5" x14ac:dyDescent="0.25">
      <c r="A59" s="509"/>
      <c r="B59" s="502"/>
      <c r="C59" s="319" t="s">
        <v>411</v>
      </c>
      <c r="D59" s="349">
        <v>0</v>
      </c>
      <c r="E59" s="320">
        <v>0</v>
      </c>
    </row>
    <row r="60" spans="1:5" x14ac:dyDescent="0.25">
      <c r="A60" s="509"/>
      <c r="B60" s="502"/>
      <c r="C60" s="319" t="s">
        <v>412</v>
      </c>
      <c r="D60" s="349">
        <v>0</v>
      </c>
      <c r="E60" s="320">
        <v>0</v>
      </c>
    </row>
    <row r="61" spans="1:5" x14ac:dyDescent="0.25">
      <c r="A61" s="509"/>
      <c r="B61" s="502"/>
      <c r="C61" s="319" t="s">
        <v>413</v>
      </c>
      <c r="D61" s="349">
        <v>0</v>
      </c>
      <c r="E61" s="320">
        <v>0</v>
      </c>
    </row>
    <row r="62" spans="1:5" x14ac:dyDescent="0.25">
      <c r="A62" s="509"/>
      <c r="B62" s="502"/>
      <c r="C62" s="319" t="s">
        <v>414</v>
      </c>
      <c r="D62" s="349">
        <v>0</v>
      </c>
      <c r="E62" s="320">
        <v>0</v>
      </c>
    </row>
    <row r="63" spans="1:5" x14ac:dyDescent="0.25">
      <c r="A63" s="509"/>
      <c r="B63" s="502" t="s">
        <v>415</v>
      </c>
      <c r="C63" s="319" t="s">
        <v>454</v>
      </c>
      <c r="D63" s="349">
        <v>0</v>
      </c>
      <c r="E63" s="320">
        <v>0</v>
      </c>
    </row>
    <row r="64" spans="1:5" x14ac:dyDescent="0.25">
      <c r="A64" s="509"/>
      <c r="B64" s="502"/>
      <c r="C64" s="319" t="s">
        <v>416</v>
      </c>
      <c r="D64" s="349">
        <v>0</v>
      </c>
      <c r="E64" s="320">
        <v>0</v>
      </c>
    </row>
    <row r="65" spans="1:5" x14ac:dyDescent="0.25">
      <c r="A65" s="509"/>
      <c r="B65" s="502"/>
      <c r="C65" s="319" t="s">
        <v>417</v>
      </c>
      <c r="D65" s="349">
        <v>0</v>
      </c>
      <c r="E65" s="320">
        <v>0</v>
      </c>
    </row>
    <row r="66" spans="1:5" x14ac:dyDescent="0.25">
      <c r="A66" s="509"/>
      <c r="B66" s="502"/>
      <c r="C66" s="319" t="s">
        <v>418</v>
      </c>
      <c r="D66" s="349">
        <v>0</v>
      </c>
      <c r="E66" s="320">
        <v>0</v>
      </c>
    </row>
    <row r="67" spans="1:5" x14ac:dyDescent="0.25">
      <c r="A67" s="509"/>
      <c r="B67" s="502"/>
      <c r="C67" s="319" t="s">
        <v>419</v>
      </c>
      <c r="D67" s="349">
        <v>0</v>
      </c>
      <c r="E67" s="320">
        <v>0</v>
      </c>
    </row>
    <row r="68" spans="1:5" x14ac:dyDescent="0.25">
      <c r="A68" s="509"/>
      <c r="B68" s="502"/>
      <c r="C68" s="319" t="s">
        <v>420</v>
      </c>
      <c r="D68" s="349">
        <v>0</v>
      </c>
      <c r="E68" s="320">
        <v>0</v>
      </c>
    </row>
    <row r="69" spans="1:5" x14ac:dyDescent="0.25">
      <c r="A69" s="509"/>
      <c r="B69" s="502"/>
      <c r="C69" s="319" t="s">
        <v>421</v>
      </c>
      <c r="D69" s="349">
        <v>0</v>
      </c>
      <c r="E69" s="320">
        <v>0</v>
      </c>
    </row>
    <row r="70" spans="1:5" x14ac:dyDescent="0.25">
      <c r="A70" s="509"/>
      <c r="B70" s="502"/>
      <c r="C70" s="319" t="s">
        <v>422</v>
      </c>
      <c r="D70" s="349">
        <v>0</v>
      </c>
      <c r="E70" s="320">
        <v>0</v>
      </c>
    </row>
    <row r="71" spans="1:5" x14ac:dyDescent="0.25">
      <c r="A71" s="509"/>
      <c r="B71" s="502"/>
      <c r="C71" s="319" t="s">
        <v>423</v>
      </c>
      <c r="D71" s="349">
        <v>0</v>
      </c>
      <c r="E71" s="320">
        <v>0</v>
      </c>
    </row>
    <row r="72" spans="1:5" x14ac:dyDescent="0.25">
      <c r="A72" s="509"/>
      <c r="B72" s="502"/>
      <c r="C72" s="319" t="s">
        <v>424</v>
      </c>
      <c r="D72" s="349">
        <v>0</v>
      </c>
      <c r="E72" s="320">
        <v>0</v>
      </c>
    </row>
    <row r="73" spans="1:5" x14ac:dyDescent="0.25">
      <c r="A73" s="509"/>
      <c r="B73" s="502" t="s">
        <v>425</v>
      </c>
      <c r="C73" s="319" t="s">
        <v>454</v>
      </c>
      <c r="D73" s="349">
        <v>0</v>
      </c>
      <c r="E73" s="320">
        <v>0</v>
      </c>
    </row>
    <row r="74" spans="1:5" x14ac:dyDescent="0.25">
      <c r="A74" s="509"/>
      <c r="B74" s="502"/>
      <c r="C74" s="319" t="s">
        <v>426</v>
      </c>
      <c r="D74" s="349">
        <v>0</v>
      </c>
      <c r="E74" s="320">
        <v>0</v>
      </c>
    </row>
    <row r="75" spans="1:5" x14ac:dyDescent="0.25">
      <c r="A75" s="509"/>
      <c r="B75" s="502"/>
      <c r="C75" s="319" t="s">
        <v>427</v>
      </c>
      <c r="D75" s="349">
        <v>0</v>
      </c>
      <c r="E75" s="320">
        <v>0</v>
      </c>
    </row>
    <row r="76" spans="1:5" x14ac:dyDescent="0.25">
      <c r="A76" s="509"/>
      <c r="B76" s="502"/>
      <c r="C76" s="319" t="s">
        <v>428</v>
      </c>
      <c r="D76" s="349">
        <v>0</v>
      </c>
      <c r="E76" s="320">
        <v>0</v>
      </c>
    </row>
    <row r="77" spans="1:5" x14ac:dyDescent="0.25">
      <c r="A77" s="509"/>
      <c r="B77" s="502" t="s">
        <v>429</v>
      </c>
      <c r="C77" s="319" t="s">
        <v>454</v>
      </c>
      <c r="D77" s="349">
        <v>0</v>
      </c>
      <c r="E77" s="320">
        <v>0</v>
      </c>
    </row>
    <row r="78" spans="1:5" x14ac:dyDescent="0.25">
      <c r="A78" s="509"/>
      <c r="B78" s="502"/>
      <c r="C78" s="319" t="s">
        <v>430</v>
      </c>
      <c r="D78" s="349">
        <v>0</v>
      </c>
      <c r="E78" s="320">
        <v>0</v>
      </c>
    </row>
    <row r="79" spans="1:5" x14ac:dyDescent="0.25">
      <c r="A79" s="509"/>
      <c r="B79" s="502"/>
      <c r="C79" s="319" t="s">
        <v>431</v>
      </c>
      <c r="D79" s="349">
        <v>0</v>
      </c>
      <c r="E79" s="320">
        <v>0</v>
      </c>
    </row>
    <row r="80" spans="1:5" x14ac:dyDescent="0.25">
      <c r="A80" s="509"/>
      <c r="B80" s="502"/>
      <c r="C80" s="319" t="s">
        <v>432</v>
      </c>
      <c r="D80" s="349">
        <v>0</v>
      </c>
      <c r="E80" s="320">
        <v>0</v>
      </c>
    </row>
    <row r="81" spans="1:5" x14ac:dyDescent="0.25">
      <c r="A81" s="509"/>
      <c r="B81" s="502"/>
      <c r="C81" s="319" t="s">
        <v>433</v>
      </c>
      <c r="D81" s="349">
        <v>0</v>
      </c>
      <c r="E81" s="320">
        <v>0</v>
      </c>
    </row>
    <row r="82" spans="1:5" x14ac:dyDescent="0.25">
      <c r="A82" s="509"/>
      <c r="B82" s="502"/>
      <c r="C82" s="319" t="s">
        <v>434</v>
      </c>
      <c r="D82" s="349">
        <v>0</v>
      </c>
      <c r="E82" s="320">
        <v>0</v>
      </c>
    </row>
    <row r="83" spans="1:5" x14ac:dyDescent="0.25">
      <c r="A83" s="509"/>
      <c r="B83" s="502"/>
      <c r="C83" s="319" t="s">
        <v>435</v>
      </c>
      <c r="D83" s="349">
        <v>0</v>
      </c>
      <c r="E83" s="320">
        <v>0</v>
      </c>
    </row>
    <row r="84" spans="1:5" x14ac:dyDescent="0.25">
      <c r="A84" s="509"/>
      <c r="B84" s="502"/>
      <c r="C84" s="319" t="s">
        <v>436</v>
      </c>
      <c r="D84" s="349">
        <v>0</v>
      </c>
      <c r="E84" s="320">
        <v>0</v>
      </c>
    </row>
    <row r="85" spans="1:5" x14ac:dyDescent="0.25">
      <c r="A85" s="509"/>
      <c r="B85" s="502"/>
      <c r="C85" s="319" t="s">
        <v>437</v>
      </c>
      <c r="D85" s="349">
        <v>0</v>
      </c>
      <c r="E85" s="320">
        <v>0</v>
      </c>
    </row>
    <row r="86" spans="1:5" x14ac:dyDescent="0.25">
      <c r="A86" s="509"/>
      <c r="B86" s="502"/>
      <c r="C86" s="319" t="s">
        <v>438</v>
      </c>
      <c r="D86" s="349">
        <v>0</v>
      </c>
      <c r="E86" s="320">
        <v>0</v>
      </c>
    </row>
    <row r="87" spans="1:5" x14ac:dyDescent="0.25">
      <c r="A87" s="509"/>
      <c r="B87" s="502" t="s">
        <v>439</v>
      </c>
      <c r="C87" s="319" t="s">
        <v>454</v>
      </c>
      <c r="D87" s="349">
        <v>0</v>
      </c>
      <c r="E87" s="320">
        <v>0</v>
      </c>
    </row>
    <row r="88" spans="1:5" x14ac:dyDescent="0.25">
      <c r="A88" s="509"/>
      <c r="B88" s="502"/>
      <c r="C88" s="319" t="s">
        <v>440</v>
      </c>
      <c r="D88" s="349">
        <v>0</v>
      </c>
      <c r="E88" s="320">
        <v>0</v>
      </c>
    </row>
    <row r="89" spans="1:5" x14ac:dyDescent="0.25">
      <c r="A89" s="509"/>
      <c r="B89" s="502"/>
      <c r="C89" s="319" t="s">
        <v>441</v>
      </c>
      <c r="D89" s="349">
        <v>0</v>
      </c>
      <c r="E89" s="320">
        <v>0</v>
      </c>
    </row>
    <row r="90" spans="1:5" x14ac:dyDescent="0.25">
      <c r="A90" s="509"/>
      <c r="B90" s="502"/>
      <c r="C90" s="319" t="s">
        <v>442</v>
      </c>
      <c r="D90" s="349">
        <v>0</v>
      </c>
      <c r="E90" s="320">
        <v>0</v>
      </c>
    </row>
    <row r="91" spans="1:5" x14ac:dyDescent="0.25">
      <c r="A91" s="509"/>
      <c r="B91" s="502"/>
      <c r="C91" s="319" t="s">
        <v>443</v>
      </c>
      <c r="D91" s="349">
        <v>0</v>
      </c>
      <c r="E91" s="320">
        <v>0</v>
      </c>
    </row>
    <row r="92" spans="1:5" x14ac:dyDescent="0.25">
      <c r="A92" s="509"/>
      <c r="B92" s="502"/>
      <c r="C92" s="319" t="s">
        <v>444</v>
      </c>
      <c r="D92" s="349">
        <v>0</v>
      </c>
      <c r="E92" s="320">
        <v>0</v>
      </c>
    </row>
    <row r="93" spans="1:5" x14ac:dyDescent="0.25">
      <c r="A93" s="509"/>
      <c r="B93" s="502"/>
      <c r="C93" s="319" t="s">
        <v>445</v>
      </c>
      <c r="D93" s="349">
        <v>0</v>
      </c>
      <c r="E93" s="320">
        <v>0</v>
      </c>
    </row>
    <row r="94" spans="1:5" x14ac:dyDescent="0.25">
      <c r="A94" s="509"/>
      <c r="B94" s="502"/>
      <c r="C94" s="319" t="s">
        <v>446</v>
      </c>
      <c r="D94" s="349">
        <v>0</v>
      </c>
      <c r="E94" s="320">
        <v>0</v>
      </c>
    </row>
    <row r="95" spans="1:5" x14ac:dyDescent="0.25">
      <c r="A95" s="509"/>
      <c r="B95" s="502"/>
      <c r="C95" s="319" t="s">
        <v>447</v>
      </c>
      <c r="D95" s="349">
        <v>0</v>
      </c>
      <c r="E95" s="320">
        <v>0</v>
      </c>
    </row>
    <row r="96" spans="1:5" x14ac:dyDescent="0.25">
      <c r="A96" s="509"/>
      <c r="B96" s="502"/>
      <c r="C96" s="319" t="s">
        <v>448</v>
      </c>
      <c r="D96" s="349">
        <v>0</v>
      </c>
      <c r="E96" s="320">
        <v>0</v>
      </c>
    </row>
    <row r="97" spans="1:5" x14ac:dyDescent="0.25">
      <c r="A97" s="509"/>
      <c r="B97" s="502"/>
      <c r="C97" s="319" t="s">
        <v>449</v>
      </c>
      <c r="D97" s="349">
        <v>0</v>
      </c>
      <c r="E97" s="320">
        <v>0</v>
      </c>
    </row>
    <row r="98" spans="1:5" x14ac:dyDescent="0.25">
      <c r="A98" s="509"/>
      <c r="B98" s="502" t="s">
        <v>450</v>
      </c>
      <c r="C98" s="319" t="s">
        <v>454</v>
      </c>
      <c r="D98" s="349">
        <v>0</v>
      </c>
      <c r="E98" s="320">
        <v>0</v>
      </c>
    </row>
    <row r="99" spans="1:5" x14ac:dyDescent="0.25">
      <c r="A99" s="509"/>
      <c r="B99" s="502"/>
      <c r="C99" s="319" t="s">
        <v>451</v>
      </c>
      <c r="D99" s="349">
        <v>0</v>
      </c>
      <c r="E99" s="320">
        <v>0</v>
      </c>
    </row>
    <row r="100" spans="1:5" x14ac:dyDescent="0.25">
      <c r="A100" s="509"/>
      <c r="B100" s="502"/>
      <c r="C100" s="319" t="s">
        <v>452</v>
      </c>
      <c r="D100" s="349">
        <v>0</v>
      </c>
      <c r="E100" s="320">
        <v>0</v>
      </c>
    </row>
    <row r="101" spans="1:5" x14ac:dyDescent="0.25">
      <c r="A101" s="509"/>
      <c r="B101" s="502"/>
      <c r="C101" s="319" t="s">
        <v>453</v>
      </c>
      <c r="D101" s="349">
        <v>0</v>
      </c>
      <c r="E101" s="320">
        <v>0</v>
      </c>
    </row>
  </sheetData>
  <autoFilter ref="A5:H5">
    <filterColumn colId="0" showButton="0"/>
    <filterColumn colId="1" showButton="0"/>
  </autoFilter>
  <mergeCells count="18">
    <mergeCell ref="B98:B101"/>
    <mergeCell ref="D3:E3"/>
    <mergeCell ref="A3:C4"/>
    <mergeCell ref="A5:C5"/>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6" sqref="A6:H101"/>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7" t="s">
        <v>199</v>
      </c>
      <c r="B1" s="487"/>
      <c r="C1" s="487"/>
      <c r="D1" s="487"/>
    </row>
    <row r="2" spans="1:4" x14ac:dyDescent="0.25">
      <c r="A2" s="25"/>
      <c r="B2" s="25"/>
      <c r="C2" s="25"/>
      <c r="D2" s="26" t="s">
        <v>188</v>
      </c>
    </row>
    <row r="3" spans="1:4" ht="15" customHeight="1" x14ac:dyDescent="0.25">
      <c r="A3" s="488" t="s">
        <v>357</v>
      </c>
      <c r="B3" s="489"/>
      <c r="C3" s="490"/>
      <c r="D3" s="494" t="s">
        <v>200</v>
      </c>
    </row>
    <row r="4" spans="1:4" ht="6.75" customHeight="1" x14ac:dyDescent="0.25">
      <c r="A4" s="491"/>
      <c r="B4" s="492"/>
      <c r="C4" s="493"/>
      <c r="D4" s="495"/>
    </row>
    <row r="5" spans="1:4" x14ac:dyDescent="0.25">
      <c r="A5" s="496" t="s">
        <v>151</v>
      </c>
      <c r="B5" s="497"/>
      <c r="C5" s="497"/>
      <c r="D5" s="27">
        <v>56453</v>
      </c>
    </row>
    <row r="6" spans="1:4" x14ac:dyDescent="0.25">
      <c r="A6" s="498" t="s">
        <v>358</v>
      </c>
      <c r="B6" s="500" t="s">
        <v>57</v>
      </c>
      <c r="C6" s="500"/>
      <c r="D6" s="315">
        <v>433.00000000000006</v>
      </c>
    </row>
    <row r="7" spans="1:4" x14ac:dyDescent="0.25">
      <c r="A7" s="499"/>
      <c r="B7" s="501" t="s">
        <v>359</v>
      </c>
      <c r="C7" s="316" t="s">
        <v>57</v>
      </c>
      <c r="D7" s="317">
        <v>93</v>
      </c>
    </row>
    <row r="8" spans="1:4" x14ac:dyDescent="0.25">
      <c r="A8" s="499"/>
      <c r="B8" s="501"/>
      <c r="C8" s="316" t="s">
        <v>360</v>
      </c>
      <c r="D8" s="317">
        <v>6</v>
      </c>
    </row>
    <row r="9" spans="1:4" x14ac:dyDescent="0.25">
      <c r="A9" s="499"/>
      <c r="B9" s="501"/>
      <c r="C9" s="316" t="s">
        <v>361</v>
      </c>
      <c r="D9" s="317">
        <v>5</v>
      </c>
    </row>
    <row r="10" spans="1:4" x14ac:dyDescent="0.25">
      <c r="A10" s="499"/>
      <c r="B10" s="501"/>
      <c r="C10" s="316" t="s">
        <v>362</v>
      </c>
      <c r="D10" s="317">
        <v>3</v>
      </c>
    </row>
    <row r="11" spans="1:4" x14ac:dyDescent="0.25">
      <c r="A11" s="499"/>
      <c r="B11" s="501"/>
      <c r="C11" s="316" t="s">
        <v>363</v>
      </c>
      <c r="D11" s="317">
        <v>4</v>
      </c>
    </row>
    <row r="12" spans="1:4" x14ac:dyDescent="0.25">
      <c r="A12" s="499"/>
      <c r="B12" s="501"/>
      <c r="C12" s="316" t="s">
        <v>364</v>
      </c>
      <c r="D12" s="317">
        <v>4</v>
      </c>
    </row>
    <row r="13" spans="1:4" x14ac:dyDescent="0.25">
      <c r="A13" s="499"/>
      <c r="B13" s="501"/>
      <c r="C13" s="316" t="s">
        <v>365</v>
      </c>
      <c r="D13" s="317">
        <v>6</v>
      </c>
    </row>
    <row r="14" spans="1:4" x14ac:dyDescent="0.25">
      <c r="A14" s="499"/>
      <c r="B14" s="501"/>
      <c r="C14" s="316" t="s">
        <v>366</v>
      </c>
      <c r="D14" s="317">
        <v>4</v>
      </c>
    </row>
    <row r="15" spans="1:4" x14ac:dyDescent="0.25">
      <c r="A15" s="499"/>
      <c r="B15" s="501"/>
      <c r="C15" s="316" t="s">
        <v>367</v>
      </c>
      <c r="D15" s="317">
        <v>3</v>
      </c>
    </row>
    <row r="16" spans="1:4" x14ac:dyDescent="0.25">
      <c r="A16" s="499"/>
      <c r="B16" s="501"/>
      <c r="C16" s="316" t="s">
        <v>368</v>
      </c>
      <c r="D16" s="317">
        <v>3</v>
      </c>
    </row>
    <row r="17" spans="1:4" x14ac:dyDescent="0.25">
      <c r="A17" s="499"/>
      <c r="B17" s="501"/>
      <c r="C17" s="316" t="s">
        <v>369</v>
      </c>
      <c r="D17" s="317">
        <v>4</v>
      </c>
    </row>
    <row r="18" spans="1:4" x14ac:dyDescent="0.25">
      <c r="A18" s="499"/>
      <c r="B18" s="501"/>
      <c r="C18" s="316" t="s">
        <v>370</v>
      </c>
      <c r="D18" s="317">
        <v>2</v>
      </c>
    </row>
    <row r="19" spans="1:4" x14ac:dyDescent="0.25">
      <c r="A19" s="499"/>
      <c r="B19" s="501"/>
      <c r="C19" s="316" t="s">
        <v>371</v>
      </c>
      <c r="D19" s="317">
        <v>3</v>
      </c>
    </row>
    <row r="20" spans="1:4" x14ac:dyDescent="0.25">
      <c r="A20" s="499"/>
      <c r="B20" s="501"/>
      <c r="C20" s="316" t="s">
        <v>372</v>
      </c>
      <c r="D20" s="317">
        <v>4</v>
      </c>
    </row>
    <row r="21" spans="1:4" x14ac:dyDescent="0.25">
      <c r="A21" s="499"/>
      <c r="B21" s="501"/>
      <c r="C21" s="316" t="s">
        <v>373</v>
      </c>
      <c r="D21" s="317">
        <v>4</v>
      </c>
    </row>
    <row r="22" spans="1:4" x14ac:dyDescent="0.25">
      <c r="A22" s="499"/>
      <c r="B22" s="501"/>
      <c r="C22" s="316" t="s">
        <v>374</v>
      </c>
      <c r="D22" s="317">
        <v>4</v>
      </c>
    </row>
    <row r="23" spans="1:4" x14ac:dyDescent="0.25">
      <c r="A23" s="499"/>
      <c r="B23" s="501"/>
      <c r="C23" s="316" t="s">
        <v>375</v>
      </c>
      <c r="D23" s="317">
        <v>7</v>
      </c>
    </row>
    <row r="24" spans="1:4" x14ac:dyDescent="0.25">
      <c r="A24" s="499"/>
      <c r="B24" s="501"/>
      <c r="C24" s="316" t="s">
        <v>376</v>
      </c>
      <c r="D24" s="317">
        <v>5</v>
      </c>
    </row>
    <row r="25" spans="1:4" x14ac:dyDescent="0.25">
      <c r="A25" s="499"/>
      <c r="B25" s="501"/>
      <c r="C25" s="316" t="s">
        <v>377</v>
      </c>
      <c r="D25" s="317">
        <v>6</v>
      </c>
    </row>
    <row r="26" spans="1:4" x14ac:dyDescent="0.25">
      <c r="A26" s="499"/>
      <c r="B26" s="501"/>
      <c r="C26" s="316" t="s">
        <v>378</v>
      </c>
      <c r="D26" s="317">
        <v>9</v>
      </c>
    </row>
    <row r="27" spans="1:4" x14ac:dyDescent="0.25">
      <c r="A27" s="499"/>
      <c r="B27" s="501"/>
      <c r="C27" s="316" t="s">
        <v>379</v>
      </c>
      <c r="D27" s="317">
        <v>7</v>
      </c>
    </row>
    <row r="28" spans="1:4" x14ac:dyDescent="0.25">
      <c r="A28" s="499"/>
      <c r="B28" s="501" t="s">
        <v>380</v>
      </c>
      <c r="C28" s="316" t="s">
        <v>57</v>
      </c>
      <c r="D28" s="317">
        <v>10</v>
      </c>
    </row>
    <row r="29" spans="1:4" x14ac:dyDescent="0.25">
      <c r="A29" s="499"/>
      <c r="B29" s="501"/>
      <c r="C29" s="316" t="s">
        <v>381</v>
      </c>
      <c r="D29" s="317">
        <v>5</v>
      </c>
    </row>
    <row r="30" spans="1:4" x14ac:dyDescent="0.25">
      <c r="A30" s="499"/>
      <c r="B30" s="501"/>
      <c r="C30" s="316" t="s">
        <v>382</v>
      </c>
      <c r="D30" s="317">
        <v>5</v>
      </c>
    </row>
    <row r="31" spans="1:4" x14ac:dyDescent="0.25">
      <c r="A31" s="499"/>
      <c r="B31" s="501" t="s">
        <v>383</v>
      </c>
      <c r="C31" s="316" t="s">
        <v>57</v>
      </c>
      <c r="D31" s="317">
        <v>11</v>
      </c>
    </row>
    <row r="32" spans="1:4" x14ac:dyDescent="0.25">
      <c r="A32" s="499"/>
      <c r="B32" s="501"/>
      <c r="C32" s="316" t="s">
        <v>384</v>
      </c>
      <c r="D32" s="317">
        <v>5</v>
      </c>
    </row>
    <row r="33" spans="1:4" x14ac:dyDescent="0.25">
      <c r="A33" s="499"/>
      <c r="B33" s="501"/>
      <c r="C33" s="316" t="s">
        <v>385</v>
      </c>
      <c r="D33" s="317">
        <v>6</v>
      </c>
    </row>
    <row r="34" spans="1:4" x14ac:dyDescent="0.25">
      <c r="A34" s="499"/>
      <c r="B34" s="501" t="s">
        <v>386</v>
      </c>
      <c r="C34" s="316" t="s">
        <v>57</v>
      </c>
      <c r="D34" s="317">
        <v>41</v>
      </c>
    </row>
    <row r="35" spans="1:4" x14ac:dyDescent="0.25">
      <c r="A35" s="499"/>
      <c r="B35" s="501"/>
      <c r="C35" s="316" t="s">
        <v>387</v>
      </c>
      <c r="D35" s="317">
        <v>7</v>
      </c>
    </row>
    <row r="36" spans="1:4" x14ac:dyDescent="0.25">
      <c r="A36" s="499"/>
      <c r="B36" s="501"/>
      <c r="C36" s="316" t="s">
        <v>388</v>
      </c>
      <c r="D36" s="317">
        <v>7</v>
      </c>
    </row>
    <row r="37" spans="1:4" x14ac:dyDescent="0.25">
      <c r="A37" s="499"/>
      <c r="B37" s="501"/>
      <c r="C37" s="316" t="s">
        <v>389</v>
      </c>
      <c r="D37" s="317">
        <v>4</v>
      </c>
    </row>
    <row r="38" spans="1:4" x14ac:dyDescent="0.25">
      <c r="A38" s="499"/>
      <c r="B38" s="501"/>
      <c r="C38" s="316" t="s">
        <v>390</v>
      </c>
      <c r="D38" s="317">
        <v>9</v>
      </c>
    </row>
    <row r="39" spans="1:4" x14ac:dyDescent="0.25">
      <c r="A39" s="499"/>
      <c r="B39" s="501"/>
      <c r="C39" s="316" t="s">
        <v>391</v>
      </c>
      <c r="D39" s="317">
        <v>14</v>
      </c>
    </row>
    <row r="40" spans="1:4" x14ac:dyDescent="0.25">
      <c r="A40" s="499"/>
      <c r="B40" s="501" t="s">
        <v>392</v>
      </c>
      <c r="C40" s="316" t="s">
        <v>57</v>
      </c>
      <c r="D40" s="317">
        <v>5</v>
      </c>
    </row>
    <row r="41" spans="1:4" x14ac:dyDescent="0.25">
      <c r="A41" s="499"/>
      <c r="B41" s="501"/>
      <c r="C41" s="316" t="s">
        <v>393</v>
      </c>
      <c r="D41" s="317">
        <v>5</v>
      </c>
    </row>
    <row r="42" spans="1:4" x14ac:dyDescent="0.25">
      <c r="A42" s="499"/>
      <c r="B42" s="501" t="s">
        <v>394</v>
      </c>
      <c r="C42" s="316" t="s">
        <v>57</v>
      </c>
      <c r="D42" s="317">
        <v>34</v>
      </c>
    </row>
    <row r="43" spans="1:4" x14ac:dyDescent="0.25">
      <c r="A43" s="499"/>
      <c r="B43" s="501"/>
      <c r="C43" s="316" t="s">
        <v>395</v>
      </c>
      <c r="D43" s="317">
        <v>7</v>
      </c>
    </row>
    <row r="44" spans="1:4" x14ac:dyDescent="0.25">
      <c r="A44" s="499"/>
      <c r="B44" s="501"/>
      <c r="C44" s="316" t="s">
        <v>396</v>
      </c>
      <c r="D44" s="317">
        <v>7</v>
      </c>
    </row>
    <row r="45" spans="1:4" x14ac:dyDescent="0.25">
      <c r="A45" s="499"/>
      <c r="B45" s="501"/>
      <c r="C45" s="316" t="s">
        <v>397</v>
      </c>
      <c r="D45" s="317">
        <v>6</v>
      </c>
    </row>
    <row r="46" spans="1:4" x14ac:dyDescent="0.25">
      <c r="A46" s="499"/>
      <c r="B46" s="501"/>
      <c r="C46" s="316" t="s">
        <v>398</v>
      </c>
      <c r="D46" s="317">
        <v>6</v>
      </c>
    </row>
    <row r="47" spans="1:4" x14ac:dyDescent="0.25">
      <c r="A47" s="499"/>
      <c r="B47" s="501"/>
      <c r="C47" s="316" t="s">
        <v>399</v>
      </c>
      <c r="D47" s="317">
        <v>8</v>
      </c>
    </row>
    <row r="48" spans="1:4" x14ac:dyDescent="0.25">
      <c r="A48" s="499"/>
      <c r="B48" s="501" t="s">
        <v>400</v>
      </c>
      <c r="C48" s="316" t="s">
        <v>57</v>
      </c>
      <c r="D48" s="317">
        <v>89</v>
      </c>
    </row>
    <row r="49" spans="1:4" x14ac:dyDescent="0.25">
      <c r="A49" s="499"/>
      <c r="B49" s="501"/>
      <c r="C49" s="316" t="s">
        <v>401</v>
      </c>
      <c r="D49" s="317">
        <v>9</v>
      </c>
    </row>
    <row r="50" spans="1:4" x14ac:dyDescent="0.25">
      <c r="A50" s="499"/>
      <c r="B50" s="501"/>
      <c r="C50" s="316" t="s">
        <v>402</v>
      </c>
      <c r="D50" s="317">
        <v>7</v>
      </c>
    </row>
    <row r="51" spans="1:4" x14ac:dyDescent="0.25">
      <c r="A51" s="499"/>
      <c r="B51" s="501"/>
      <c r="C51" s="316" t="s">
        <v>403</v>
      </c>
      <c r="D51" s="317">
        <v>6</v>
      </c>
    </row>
    <row r="52" spans="1:4" x14ac:dyDescent="0.25">
      <c r="A52" s="499"/>
      <c r="B52" s="501"/>
      <c r="C52" s="316" t="s">
        <v>404</v>
      </c>
      <c r="D52" s="317">
        <v>6</v>
      </c>
    </row>
    <row r="53" spans="1:4" x14ac:dyDescent="0.25">
      <c r="A53" s="499"/>
      <c r="B53" s="501"/>
      <c r="C53" s="316" t="s">
        <v>405</v>
      </c>
      <c r="D53" s="317">
        <v>6</v>
      </c>
    </row>
    <row r="54" spans="1:4" x14ac:dyDescent="0.25">
      <c r="A54" s="499"/>
      <c r="B54" s="501"/>
      <c r="C54" s="316" t="s">
        <v>406</v>
      </c>
      <c r="D54" s="317">
        <v>7</v>
      </c>
    </row>
    <row r="55" spans="1:4" x14ac:dyDescent="0.25">
      <c r="A55" s="499"/>
      <c r="B55" s="501"/>
      <c r="C55" s="316" t="s">
        <v>407</v>
      </c>
      <c r="D55" s="317">
        <v>5</v>
      </c>
    </row>
    <row r="56" spans="1:4" x14ac:dyDescent="0.25">
      <c r="A56" s="499"/>
      <c r="B56" s="501"/>
      <c r="C56" s="316" t="s">
        <v>408</v>
      </c>
      <c r="D56" s="317">
        <v>9</v>
      </c>
    </row>
    <row r="57" spans="1:4" x14ac:dyDescent="0.25">
      <c r="A57" s="499"/>
      <c r="B57" s="501"/>
      <c r="C57" s="316" t="s">
        <v>409</v>
      </c>
      <c r="D57" s="317">
        <v>6</v>
      </c>
    </row>
    <row r="58" spans="1:4" x14ac:dyDescent="0.25">
      <c r="A58" s="499"/>
      <c r="B58" s="501"/>
      <c r="C58" s="316" t="s">
        <v>410</v>
      </c>
      <c r="D58" s="317">
        <v>6</v>
      </c>
    </row>
    <row r="59" spans="1:4" x14ac:dyDescent="0.25">
      <c r="A59" s="499"/>
      <c r="B59" s="501"/>
      <c r="C59" s="316" t="s">
        <v>411</v>
      </c>
      <c r="D59" s="317">
        <v>6</v>
      </c>
    </row>
    <row r="60" spans="1:4" x14ac:dyDescent="0.25">
      <c r="A60" s="499"/>
      <c r="B60" s="501"/>
      <c r="C60" s="316" t="s">
        <v>412</v>
      </c>
      <c r="D60" s="317">
        <v>5</v>
      </c>
    </row>
    <row r="61" spans="1:4" x14ac:dyDescent="0.25">
      <c r="A61" s="499"/>
      <c r="B61" s="501"/>
      <c r="C61" s="316" t="s">
        <v>413</v>
      </c>
      <c r="D61" s="317">
        <v>5</v>
      </c>
    </row>
    <row r="62" spans="1:4" x14ac:dyDescent="0.25">
      <c r="A62" s="499"/>
      <c r="B62" s="501"/>
      <c r="C62" s="316" t="s">
        <v>414</v>
      </c>
      <c r="D62" s="317">
        <v>6</v>
      </c>
    </row>
    <row r="63" spans="1:4" x14ac:dyDescent="0.25">
      <c r="A63" s="499"/>
      <c r="B63" s="501" t="s">
        <v>415</v>
      </c>
      <c r="C63" s="316" t="s">
        <v>57</v>
      </c>
      <c r="D63" s="317">
        <v>35</v>
      </c>
    </row>
    <row r="64" spans="1:4" x14ac:dyDescent="0.25">
      <c r="A64" s="499"/>
      <c r="B64" s="501"/>
      <c r="C64" s="316" t="s">
        <v>416</v>
      </c>
      <c r="D64" s="317">
        <v>3</v>
      </c>
    </row>
    <row r="65" spans="1:4" x14ac:dyDescent="0.25">
      <c r="A65" s="499"/>
      <c r="B65" s="501"/>
      <c r="C65" s="316" t="s">
        <v>417</v>
      </c>
      <c r="D65" s="317">
        <v>5</v>
      </c>
    </row>
    <row r="66" spans="1:4" x14ac:dyDescent="0.25">
      <c r="A66" s="499"/>
      <c r="B66" s="501"/>
      <c r="C66" s="316" t="s">
        <v>418</v>
      </c>
      <c r="D66" s="317">
        <v>3</v>
      </c>
    </row>
    <row r="67" spans="1:4" x14ac:dyDescent="0.25">
      <c r="A67" s="499"/>
      <c r="B67" s="501"/>
      <c r="C67" s="316" t="s">
        <v>419</v>
      </c>
      <c r="D67" s="317">
        <v>3</v>
      </c>
    </row>
    <row r="68" spans="1:4" x14ac:dyDescent="0.25">
      <c r="A68" s="499"/>
      <c r="B68" s="501"/>
      <c r="C68" s="316" t="s">
        <v>420</v>
      </c>
      <c r="D68" s="317">
        <v>4</v>
      </c>
    </row>
    <row r="69" spans="1:4" x14ac:dyDescent="0.25">
      <c r="A69" s="499"/>
      <c r="B69" s="501"/>
      <c r="C69" s="316" t="s">
        <v>421</v>
      </c>
      <c r="D69" s="317">
        <v>4</v>
      </c>
    </row>
    <row r="70" spans="1:4" x14ac:dyDescent="0.25">
      <c r="A70" s="499"/>
      <c r="B70" s="501"/>
      <c r="C70" s="316" t="s">
        <v>422</v>
      </c>
      <c r="D70" s="317">
        <v>4</v>
      </c>
    </row>
    <row r="71" spans="1:4" x14ac:dyDescent="0.25">
      <c r="A71" s="499"/>
      <c r="B71" s="501"/>
      <c r="C71" s="316" t="s">
        <v>423</v>
      </c>
      <c r="D71" s="317">
        <v>4</v>
      </c>
    </row>
    <row r="72" spans="1:4" x14ac:dyDescent="0.25">
      <c r="A72" s="499"/>
      <c r="B72" s="501"/>
      <c r="C72" s="316" t="s">
        <v>424</v>
      </c>
      <c r="D72" s="317">
        <v>5</v>
      </c>
    </row>
    <row r="73" spans="1:4" x14ac:dyDescent="0.25">
      <c r="A73" s="499"/>
      <c r="B73" s="501" t="s">
        <v>425</v>
      </c>
      <c r="C73" s="316" t="s">
        <v>57</v>
      </c>
      <c r="D73" s="317">
        <v>17</v>
      </c>
    </row>
    <row r="74" spans="1:4" x14ac:dyDescent="0.25">
      <c r="A74" s="499"/>
      <c r="B74" s="501"/>
      <c r="C74" s="316" t="s">
        <v>426</v>
      </c>
      <c r="D74" s="317">
        <v>7</v>
      </c>
    </row>
    <row r="75" spans="1:4" x14ac:dyDescent="0.25">
      <c r="A75" s="499"/>
      <c r="B75" s="501"/>
      <c r="C75" s="316" t="s">
        <v>427</v>
      </c>
      <c r="D75" s="317">
        <v>5</v>
      </c>
    </row>
    <row r="76" spans="1:4" x14ac:dyDescent="0.25">
      <c r="A76" s="499"/>
      <c r="B76" s="501"/>
      <c r="C76" s="316" t="s">
        <v>428</v>
      </c>
      <c r="D76" s="317">
        <v>5</v>
      </c>
    </row>
    <row r="77" spans="1:4" x14ac:dyDescent="0.25">
      <c r="A77" s="499"/>
      <c r="B77" s="501" t="s">
        <v>429</v>
      </c>
      <c r="C77" s="316" t="s">
        <v>57</v>
      </c>
      <c r="D77" s="317">
        <v>31</v>
      </c>
    </row>
    <row r="78" spans="1:4" x14ac:dyDescent="0.25">
      <c r="A78" s="499"/>
      <c r="B78" s="501"/>
      <c r="C78" s="316" t="s">
        <v>430</v>
      </c>
      <c r="D78" s="317">
        <v>3</v>
      </c>
    </row>
    <row r="79" spans="1:4" x14ac:dyDescent="0.25">
      <c r="A79" s="499"/>
      <c r="B79" s="501"/>
      <c r="C79" s="316" t="s">
        <v>431</v>
      </c>
      <c r="D79" s="317">
        <v>3</v>
      </c>
    </row>
    <row r="80" spans="1:4" x14ac:dyDescent="0.25">
      <c r="A80" s="499"/>
      <c r="B80" s="501"/>
      <c r="C80" s="316" t="s">
        <v>432</v>
      </c>
      <c r="D80" s="317">
        <v>3</v>
      </c>
    </row>
    <row r="81" spans="1:4" x14ac:dyDescent="0.25">
      <c r="A81" s="499"/>
      <c r="B81" s="501"/>
      <c r="C81" s="316" t="s">
        <v>433</v>
      </c>
      <c r="D81" s="317">
        <v>5</v>
      </c>
    </row>
    <row r="82" spans="1:4" x14ac:dyDescent="0.25">
      <c r="A82" s="499"/>
      <c r="B82" s="501"/>
      <c r="C82" s="316" t="s">
        <v>434</v>
      </c>
      <c r="D82" s="317">
        <v>3</v>
      </c>
    </row>
    <row r="83" spans="1:4" x14ac:dyDescent="0.25">
      <c r="A83" s="499"/>
      <c r="B83" s="501"/>
      <c r="C83" s="316" t="s">
        <v>435</v>
      </c>
      <c r="D83" s="317">
        <v>4</v>
      </c>
    </row>
    <row r="84" spans="1:4" x14ac:dyDescent="0.25">
      <c r="A84" s="499"/>
      <c r="B84" s="501"/>
      <c r="C84" s="316" t="s">
        <v>436</v>
      </c>
      <c r="D84" s="317">
        <v>4</v>
      </c>
    </row>
    <row r="85" spans="1:4" x14ac:dyDescent="0.25">
      <c r="A85" s="499"/>
      <c r="B85" s="501"/>
      <c r="C85" s="316" t="s">
        <v>437</v>
      </c>
      <c r="D85" s="317">
        <v>3</v>
      </c>
    </row>
    <row r="86" spans="1:4" x14ac:dyDescent="0.25">
      <c r="A86" s="499"/>
      <c r="B86" s="501"/>
      <c r="C86" s="316" t="s">
        <v>438</v>
      </c>
      <c r="D86" s="317">
        <v>3</v>
      </c>
    </row>
    <row r="87" spans="1:4" x14ac:dyDescent="0.25">
      <c r="A87" s="499"/>
      <c r="B87" s="501" t="s">
        <v>439</v>
      </c>
      <c r="C87" s="316" t="s">
        <v>57</v>
      </c>
      <c r="D87" s="317">
        <v>54.999999999999993</v>
      </c>
    </row>
    <row r="88" spans="1:4" x14ac:dyDescent="0.25">
      <c r="A88" s="499"/>
      <c r="B88" s="501"/>
      <c r="C88" s="316" t="s">
        <v>440</v>
      </c>
      <c r="D88" s="317">
        <v>7</v>
      </c>
    </row>
    <row r="89" spans="1:4" x14ac:dyDescent="0.25">
      <c r="A89" s="499"/>
      <c r="B89" s="501"/>
      <c r="C89" s="316" t="s">
        <v>441</v>
      </c>
      <c r="D89" s="317">
        <v>4</v>
      </c>
    </row>
    <row r="90" spans="1:4" x14ac:dyDescent="0.25">
      <c r="A90" s="499"/>
      <c r="B90" s="501"/>
      <c r="C90" s="316" t="s">
        <v>442</v>
      </c>
      <c r="D90" s="317">
        <v>6</v>
      </c>
    </row>
    <row r="91" spans="1:4" x14ac:dyDescent="0.25">
      <c r="A91" s="499"/>
      <c r="B91" s="501"/>
      <c r="C91" s="316" t="s">
        <v>443</v>
      </c>
      <c r="D91" s="317">
        <v>3</v>
      </c>
    </row>
    <row r="92" spans="1:4" x14ac:dyDescent="0.25">
      <c r="A92" s="499"/>
      <c r="B92" s="501"/>
      <c r="C92" s="316" t="s">
        <v>444</v>
      </c>
      <c r="D92" s="317">
        <v>4</v>
      </c>
    </row>
    <row r="93" spans="1:4" x14ac:dyDescent="0.25">
      <c r="A93" s="499"/>
      <c r="B93" s="501"/>
      <c r="C93" s="316" t="s">
        <v>445</v>
      </c>
      <c r="D93" s="317">
        <v>5</v>
      </c>
    </row>
    <row r="94" spans="1:4" x14ac:dyDescent="0.25">
      <c r="A94" s="499"/>
      <c r="B94" s="501"/>
      <c r="C94" s="316" t="s">
        <v>446</v>
      </c>
      <c r="D94" s="317">
        <v>4</v>
      </c>
    </row>
    <row r="95" spans="1:4" x14ac:dyDescent="0.25">
      <c r="A95" s="499"/>
      <c r="B95" s="501"/>
      <c r="C95" s="316" t="s">
        <v>447</v>
      </c>
      <c r="D95" s="317">
        <v>11</v>
      </c>
    </row>
    <row r="96" spans="1:4" x14ac:dyDescent="0.25">
      <c r="A96" s="499"/>
      <c r="B96" s="501"/>
      <c r="C96" s="316" t="s">
        <v>448</v>
      </c>
      <c r="D96" s="317">
        <v>5</v>
      </c>
    </row>
    <row r="97" spans="1:4" x14ac:dyDescent="0.25">
      <c r="A97" s="499"/>
      <c r="B97" s="501"/>
      <c r="C97" s="316" t="s">
        <v>449</v>
      </c>
      <c r="D97" s="317">
        <v>6</v>
      </c>
    </row>
    <row r="98" spans="1:4" x14ac:dyDescent="0.25">
      <c r="A98" s="499"/>
      <c r="B98" s="501" t="s">
        <v>450</v>
      </c>
      <c r="C98" s="316" t="s">
        <v>57</v>
      </c>
      <c r="D98" s="317">
        <v>12</v>
      </c>
    </row>
    <row r="99" spans="1:4" x14ac:dyDescent="0.25">
      <c r="A99" s="499"/>
      <c r="B99" s="501"/>
      <c r="C99" s="316" t="s">
        <v>451</v>
      </c>
      <c r="D99" s="317">
        <v>8</v>
      </c>
    </row>
    <row r="100" spans="1:4" x14ac:dyDescent="0.25">
      <c r="A100" s="499"/>
      <c r="B100" s="501"/>
      <c r="C100" s="316" t="s">
        <v>452</v>
      </c>
      <c r="D100" s="317">
        <v>2</v>
      </c>
    </row>
    <row r="101" spans="1:4" x14ac:dyDescent="0.25">
      <c r="A101" s="499"/>
      <c r="B101" s="501"/>
      <c r="C101" s="316" t="s">
        <v>453</v>
      </c>
      <c r="D101" s="317">
        <v>2</v>
      </c>
    </row>
  </sheetData>
  <autoFilter ref="A5:D5">
    <filterColumn colId="0" showButton="0"/>
    <filterColumn colId="1" showButton="0"/>
  </autoFilter>
  <mergeCells count="18">
    <mergeCell ref="B87:B97"/>
    <mergeCell ref="B98:B101"/>
    <mergeCell ref="A1:D1"/>
    <mergeCell ref="A3:C4"/>
    <mergeCell ref="D3:D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6" sqref="A6:H101"/>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8" t="s">
        <v>358</v>
      </c>
      <c r="B8" s="510" t="s">
        <v>454</v>
      </c>
      <c r="C8" s="510"/>
      <c r="D8" s="354">
        <v>1308</v>
      </c>
      <c r="E8" s="354">
        <v>823.00000000000023</v>
      </c>
      <c r="F8" s="354">
        <v>478.00000000000017</v>
      </c>
      <c r="G8" s="354">
        <v>7.0000000000000009</v>
      </c>
      <c r="H8" s="318">
        <v>0</v>
      </c>
    </row>
    <row r="9" spans="1:13" x14ac:dyDescent="0.25">
      <c r="A9" s="509"/>
      <c r="B9" s="502" t="s">
        <v>359</v>
      </c>
      <c r="C9" s="319" t="s">
        <v>454</v>
      </c>
      <c r="D9" s="349">
        <v>367.00000000000011</v>
      </c>
      <c r="E9" s="349">
        <v>152</v>
      </c>
      <c r="F9" s="349">
        <v>210</v>
      </c>
      <c r="G9" s="349">
        <v>5</v>
      </c>
      <c r="H9" s="320">
        <v>0</v>
      </c>
    </row>
    <row r="10" spans="1:13" x14ac:dyDescent="0.25">
      <c r="A10" s="509"/>
      <c r="B10" s="502"/>
      <c r="C10" s="319" t="s">
        <v>360</v>
      </c>
      <c r="D10" s="349">
        <v>1</v>
      </c>
      <c r="E10" s="349">
        <v>1</v>
      </c>
      <c r="F10" s="349">
        <v>0</v>
      </c>
      <c r="G10" s="349">
        <v>0</v>
      </c>
      <c r="H10" s="320">
        <v>0</v>
      </c>
    </row>
    <row r="11" spans="1:13" x14ac:dyDescent="0.25">
      <c r="A11" s="509"/>
      <c r="B11" s="502"/>
      <c r="C11" s="319" t="s">
        <v>361</v>
      </c>
      <c r="D11" s="349">
        <v>6</v>
      </c>
      <c r="E11" s="349">
        <v>2</v>
      </c>
      <c r="F11" s="349">
        <v>4</v>
      </c>
      <c r="G11" s="349">
        <v>0</v>
      </c>
      <c r="H11" s="320">
        <v>0</v>
      </c>
    </row>
    <row r="12" spans="1:13" x14ac:dyDescent="0.25">
      <c r="A12" s="509"/>
      <c r="B12" s="502"/>
      <c r="C12" s="319" t="s">
        <v>362</v>
      </c>
      <c r="D12" s="349">
        <v>2</v>
      </c>
      <c r="E12" s="349">
        <v>1</v>
      </c>
      <c r="F12" s="349">
        <v>1</v>
      </c>
      <c r="G12" s="349">
        <v>0</v>
      </c>
      <c r="H12" s="320">
        <v>0</v>
      </c>
    </row>
    <row r="13" spans="1:13" x14ac:dyDescent="0.25">
      <c r="A13" s="509"/>
      <c r="B13" s="502"/>
      <c r="C13" s="319" t="s">
        <v>363</v>
      </c>
      <c r="D13" s="349">
        <v>2</v>
      </c>
      <c r="E13" s="349">
        <v>0</v>
      </c>
      <c r="F13" s="349">
        <v>2</v>
      </c>
      <c r="G13" s="349">
        <v>0</v>
      </c>
      <c r="H13" s="320">
        <v>0</v>
      </c>
    </row>
    <row r="14" spans="1:13" x14ac:dyDescent="0.25">
      <c r="A14" s="509"/>
      <c r="B14" s="502"/>
      <c r="C14" s="319" t="s">
        <v>364</v>
      </c>
      <c r="D14" s="349">
        <v>21</v>
      </c>
      <c r="E14" s="349">
        <v>0</v>
      </c>
      <c r="F14" s="349">
        <v>19</v>
      </c>
      <c r="G14" s="349">
        <v>2</v>
      </c>
      <c r="H14" s="320">
        <v>0</v>
      </c>
    </row>
    <row r="15" spans="1:13" x14ac:dyDescent="0.25">
      <c r="A15" s="509"/>
      <c r="B15" s="502"/>
      <c r="C15" s="319" t="s">
        <v>365</v>
      </c>
      <c r="D15" s="349">
        <v>6</v>
      </c>
      <c r="E15" s="349">
        <v>6</v>
      </c>
      <c r="F15" s="349">
        <v>0</v>
      </c>
      <c r="G15" s="349">
        <v>0</v>
      </c>
      <c r="H15" s="320">
        <v>0</v>
      </c>
    </row>
    <row r="16" spans="1:13" x14ac:dyDescent="0.25">
      <c r="A16" s="509"/>
      <c r="B16" s="502"/>
      <c r="C16" s="319" t="s">
        <v>366</v>
      </c>
      <c r="D16" s="349">
        <v>10</v>
      </c>
      <c r="E16" s="349">
        <v>10</v>
      </c>
      <c r="F16" s="349">
        <v>0</v>
      </c>
      <c r="G16" s="349">
        <v>0</v>
      </c>
      <c r="H16" s="320">
        <v>0</v>
      </c>
    </row>
    <row r="17" spans="1:8" x14ac:dyDescent="0.25">
      <c r="A17" s="509"/>
      <c r="B17" s="502"/>
      <c r="C17" s="319" t="s">
        <v>367</v>
      </c>
      <c r="D17" s="349">
        <v>15</v>
      </c>
      <c r="E17" s="349">
        <v>6</v>
      </c>
      <c r="F17" s="349">
        <v>9</v>
      </c>
      <c r="G17" s="349">
        <v>0</v>
      </c>
      <c r="H17" s="320">
        <v>0</v>
      </c>
    </row>
    <row r="18" spans="1:8" x14ac:dyDescent="0.25">
      <c r="A18" s="509"/>
      <c r="B18" s="502"/>
      <c r="C18" s="319" t="s">
        <v>368</v>
      </c>
      <c r="D18" s="349">
        <v>50</v>
      </c>
      <c r="E18" s="349">
        <v>0</v>
      </c>
      <c r="F18" s="349">
        <v>47</v>
      </c>
      <c r="G18" s="349">
        <v>3</v>
      </c>
      <c r="H18" s="320">
        <v>0</v>
      </c>
    </row>
    <row r="19" spans="1:8" x14ac:dyDescent="0.25">
      <c r="A19" s="509"/>
      <c r="B19" s="502"/>
      <c r="C19" s="319" t="s">
        <v>369</v>
      </c>
      <c r="D19" s="349">
        <v>15</v>
      </c>
      <c r="E19" s="349">
        <v>5</v>
      </c>
      <c r="F19" s="349">
        <v>10</v>
      </c>
      <c r="G19" s="349">
        <v>0</v>
      </c>
      <c r="H19" s="320">
        <v>0</v>
      </c>
    </row>
    <row r="20" spans="1:8" x14ac:dyDescent="0.25">
      <c r="A20" s="509"/>
      <c r="B20" s="502"/>
      <c r="C20" s="319" t="s">
        <v>370</v>
      </c>
      <c r="D20" s="349">
        <v>16</v>
      </c>
      <c r="E20" s="349">
        <v>16</v>
      </c>
      <c r="F20" s="349">
        <v>0</v>
      </c>
      <c r="G20" s="349">
        <v>0</v>
      </c>
      <c r="H20" s="320">
        <v>0</v>
      </c>
    </row>
    <row r="21" spans="1:8" x14ac:dyDescent="0.25">
      <c r="A21" s="509"/>
      <c r="B21" s="502"/>
      <c r="C21" s="319" t="s">
        <v>371</v>
      </c>
      <c r="D21" s="349">
        <v>26</v>
      </c>
      <c r="E21" s="349">
        <v>0</v>
      </c>
      <c r="F21" s="349">
        <v>26</v>
      </c>
      <c r="G21" s="349">
        <v>0</v>
      </c>
      <c r="H21" s="320">
        <v>0</v>
      </c>
    </row>
    <row r="22" spans="1:8" x14ac:dyDescent="0.25">
      <c r="A22" s="509"/>
      <c r="B22" s="502"/>
      <c r="C22" s="319" t="s">
        <v>372</v>
      </c>
      <c r="D22" s="349">
        <v>31</v>
      </c>
      <c r="E22" s="349">
        <v>29</v>
      </c>
      <c r="F22" s="349">
        <v>2</v>
      </c>
      <c r="G22" s="349">
        <v>0</v>
      </c>
      <c r="H22" s="320">
        <v>0</v>
      </c>
    </row>
    <row r="23" spans="1:8" x14ac:dyDescent="0.25">
      <c r="A23" s="509"/>
      <c r="B23" s="502"/>
      <c r="C23" s="319" t="s">
        <v>373</v>
      </c>
      <c r="D23" s="349">
        <v>7</v>
      </c>
      <c r="E23" s="349">
        <v>0</v>
      </c>
      <c r="F23" s="349">
        <v>7</v>
      </c>
      <c r="G23" s="349">
        <v>0</v>
      </c>
      <c r="H23" s="320">
        <v>0</v>
      </c>
    </row>
    <row r="24" spans="1:8" x14ac:dyDescent="0.25">
      <c r="A24" s="509"/>
      <c r="B24" s="502"/>
      <c r="C24" s="319" t="s">
        <v>374</v>
      </c>
      <c r="D24" s="349">
        <v>26</v>
      </c>
      <c r="E24" s="349">
        <v>26</v>
      </c>
      <c r="F24" s="349">
        <v>0</v>
      </c>
      <c r="G24" s="349">
        <v>0</v>
      </c>
      <c r="H24" s="320">
        <v>0</v>
      </c>
    </row>
    <row r="25" spans="1:8" x14ac:dyDescent="0.25">
      <c r="A25" s="509"/>
      <c r="B25" s="502"/>
      <c r="C25" s="319" t="s">
        <v>375</v>
      </c>
      <c r="D25" s="349">
        <v>13</v>
      </c>
      <c r="E25" s="349">
        <v>10</v>
      </c>
      <c r="F25" s="349">
        <v>3</v>
      </c>
      <c r="G25" s="349">
        <v>0</v>
      </c>
      <c r="H25" s="320">
        <v>0</v>
      </c>
    </row>
    <row r="26" spans="1:8" x14ac:dyDescent="0.25">
      <c r="A26" s="509"/>
      <c r="B26" s="502"/>
      <c r="C26" s="319" t="s">
        <v>376</v>
      </c>
      <c r="D26" s="349">
        <v>60</v>
      </c>
      <c r="E26" s="349">
        <v>0</v>
      </c>
      <c r="F26" s="349">
        <v>60</v>
      </c>
      <c r="G26" s="349">
        <v>0</v>
      </c>
      <c r="H26" s="320">
        <v>0</v>
      </c>
    </row>
    <row r="27" spans="1:8" x14ac:dyDescent="0.25">
      <c r="A27" s="509"/>
      <c r="B27" s="502"/>
      <c r="C27" s="319" t="s">
        <v>377</v>
      </c>
      <c r="D27" s="349">
        <v>20</v>
      </c>
      <c r="E27" s="349">
        <v>20</v>
      </c>
      <c r="F27" s="349">
        <v>0</v>
      </c>
      <c r="G27" s="349">
        <v>0</v>
      </c>
      <c r="H27" s="320">
        <v>0</v>
      </c>
    </row>
    <row r="28" spans="1:8" x14ac:dyDescent="0.25">
      <c r="A28" s="509"/>
      <c r="B28" s="502"/>
      <c r="C28" s="319" t="s">
        <v>378</v>
      </c>
      <c r="D28" s="349">
        <v>15</v>
      </c>
      <c r="E28" s="349">
        <v>0</v>
      </c>
      <c r="F28" s="349">
        <v>15</v>
      </c>
      <c r="G28" s="349">
        <v>0</v>
      </c>
      <c r="H28" s="320">
        <v>0</v>
      </c>
    </row>
    <row r="29" spans="1:8" x14ac:dyDescent="0.25">
      <c r="A29" s="509"/>
      <c r="B29" s="502"/>
      <c r="C29" s="319" t="s">
        <v>379</v>
      </c>
      <c r="D29" s="349">
        <v>25</v>
      </c>
      <c r="E29" s="349">
        <v>20</v>
      </c>
      <c r="F29" s="349">
        <v>5</v>
      </c>
      <c r="G29" s="349">
        <v>0</v>
      </c>
      <c r="H29" s="320">
        <v>0</v>
      </c>
    </row>
    <row r="30" spans="1:8" x14ac:dyDescent="0.25">
      <c r="A30" s="509"/>
      <c r="B30" s="502" t="s">
        <v>380</v>
      </c>
      <c r="C30" s="319" t="s">
        <v>454</v>
      </c>
      <c r="D30" s="349">
        <v>25</v>
      </c>
      <c r="E30" s="349">
        <v>13</v>
      </c>
      <c r="F30" s="349">
        <v>10</v>
      </c>
      <c r="G30" s="349">
        <v>2</v>
      </c>
      <c r="H30" s="320">
        <v>0</v>
      </c>
    </row>
    <row r="31" spans="1:8" x14ac:dyDescent="0.25">
      <c r="A31" s="509"/>
      <c r="B31" s="502"/>
      <c r="C31" s="319" t="s">
        <v>381</v>
      </c>
      <c r="D31" s="349">
        <v>15</v>
      </c>
      <c r="E31" s="349">
        <v>10</v>
      </c>
      <c r="F31" s="349">
        <v>5</v>
      </c>
      <c r="G31" s="349">
        <v>0</v>
      </c>
      <c r="H31" s="320">
        <v>0</v>
      </c>
    </row>
    <row r="32" spans="1:8" x14ac:dyDescent="0.25">
      <c r="A32" s="509"/>
      <c r="B32" s="502"/>
      <c r="C32" s="319" t="s">
        <v>382</v>
      </c>
      <c r="D32" s="349">
        <v>10</v>
      </c>
      <c r="E32" s="349">
        <v>3</v>
      </c>
      <c r="F32" s="349">
        <v>5</v>
      </c>
      <c r="G32" s="349">
        <v>2</v>
      </c>
      <c r="H32" s="320">
        <v>0</v>
      </c>
    </row>
    <row r="33" spans="1:8" x14ac:dyDescent="0.25">
      <c r="A33" s="509"/>
      <c r="B33" s="502" t="s">
        <v>383</v>
      </c>
      <c r="C33" s="319" t="s">
        <v>454</v>
      </c>
      <c r="D33" s="349">
        <v>17</v>
      </c>
      <c r="E33" s="349">
        <v>13</v>
      </c>
      <c r="F33" s="349">
        <v>4</v>
      </c>
      <c r="G33" s="349">
        <v>0</v>
      </c>
      <c r="H33" s="320">
        <v>0</v>
      </c>
    </row>
    <row r="34" spans="1:8" x14ac:dyDescent="0.25">
      <c r="A34" s="509"/>
      <c r="B34" s="502"/>
      <c r="C34" s="319" t="s">
        <v>384</v>
      </c>
      <c r="D34" s="349">
        <v>5</v>
      </c>
      <c r="E34" s="349">
        <v>5</v>
      </c>
      <c r="F34" s="349">
        <v>0</v>
      </c>
      <c r="G34" s="349">
        <v>0</v>
      </c>
      <c r="H34" s="320">
        <v>0</v>
      </c>
    </row>
    <row r="35" spans="1:8" x14ac:dyDescent="0.25">
      <c r="A35" s="509"/>
      <c r="B35" s="502"/>
      <c r="C35" s="319" t="s">
        <v>385</v>
      </c>
      <c r="D35" s="349">
        <v>12</v>
      </c>
      <c r="E35" s="349">
        <v>8</v>
      </c>
      <c r="F35" s="349">
        <v>4</v>
      </c>
      <c r="G35" s="349">
        <v>0</v>
      </c>
      <c r="H35" s="320">
        <v>0</v>
      </c>
    </row>
    <row r="36" spans="1:8" x14ac:dyDescent="0.25">
      <c r="A36" s="509"/>
      <c r="B36" s="502" t="s">
        <v>386</v>
      </c>
      <c r="C36" s="319" t="s">
        <v>454</v>
      </c>
      <c r="D36" s="349">
        <v>67</v>
      </c>
      <c r="E36" s="349">
        <v>54</v>
      </c>
      <c r="F36" s="349">
        <v>13</v>
      </c>
      <c r="G36" s="349">
        <v>0</v>
      </c>
      <c r="H36" s="320">
        <v>0</v>
      </c>
    </row>
    <row r="37" spans="1:8" x14ac:dyDescent="0.25">
      <c r="A37" s="509"/>
      <c r="B37" s="502"/>
      <c r="C37" s="319" t="s">
        <v>387</v>
      </c>
      <c r="D37" s="349">
        <v>8</v>
      </c>
      <c r="E37" s="349">
        <v>2</v>
      </c>
      <c r="F37" s="349">
        <v>6</v>
      </c>
      <c r="G37" s="349">
        <v>0</v>
      </c>
      <c r="H37" s="320">
        <v>0</v>
      </c>
    </row>
    <row r="38" spans="1:8" x14ac:dyDescent="0.25">
      <c r="A38" s="509"/>
      <c r="B38" s="502"/>
      <c r="C38" s="319" t="s">
        <v>388</v>
      </c>
      <c r="D38" s="349">
        <v>3</v>
      </c>
      <c r="E38" s="349">
        <v>3</v>
      </c>
      <c r="F38" s="349">
        <v>0</v>
      </c>
      <c r="G38" s="349">
        <v>0</v>
      </c>
      <c r="H38" s="320">
        <v>0</v>
      </c>
    </row>
    <row r="39" spans="1:8" x14ac:dyDescent="0.25">
      <c r="A39" s="509"/>
      <c r="B39" s="502"/>
      <c r="C39" s="319" t="s">
        <v>389</v>
      </c>
      <c r="D39" s="349">
        <v>15</v>
      </c>
      <c r="E39" s="349">
        <v>15</v>
      </c>
      <c r="F39" s="349">
        <v>0</v>
      </c>
      <c r="G39" s="349">
        <v>0</v>
      </c>
      <c r="H39" s="320">
        <v>0</v>
      </c>
    </row>
    <row r="40" spans="1:8" x14ac:dyDescent="0.25">
      <c r="A40" s="509"/>
      <c r="B40" s="502"/>
      <c r="C40" s="319" t="s">
        <v>390</v>
      </c>
      <c r="D40" s="349">
        <v>16</v>
      </c>
      <c r="E40" s="349">
        <v>14</v>
      </c>
      <c r="F40" s="349">
        <v>2</v>
      </c>
      <c r="G40" s="349">
        <v>0</v>
      </c>
      <c r="H40" s="320">
        <v>0</v>
      </c>
    </row>
    <row r="41" spans="1:8" x14ac:dyDescent="0.25">
      <c r="A41" s="509"/>
      <c r="B41" s="502"/>
      <c r="C41" s="319" t="s">
        <v>391</v>
      </c>
      <c r="D41" s="349">
        <v>25</v>
      </c>
      <c r="E41" s="349">
        <v>20</v>
      </c>
      <c r="F41" s="349">
        <v>5</v>
      </c>
      <c r="G41" s="349">
        <v>0</v>
      </c>
      <c r="H41" s="320">
        <v>0</v>
      </c>
    </row>
    <row r="42" spans="1:8" x14ac:dyDescent="0.25">
      <c r="A42" s="509"/>
      <c r="B42" s="502" t="s">
        <v>392</v>
      </c>
      <c r="C42" s="319" t="s">
        <v>454</v>
      </c>
      <c r="D42" s="349">
        <v>7</v>
      </c>
      <c r="E42" s="349">
        <v>5</v>
      </c>
      <c r="F42" s="349">
        <v>2</v>
      </c>
      <c r="G42" s="349">
        <v>0</v>
      </c>
      <c r="H42" s="320">
        <v>0</v>
      </c>
    </row>
    <row r="43" spans="1:8" x14ac:dyDescent="0.25">
      <c r="A43" s="509"/>
      <c r="B43" s="502"/>
      <c r="C43" s="319" t="s">
        <v>393</v>
      </c>
      <c r="D43" s="349">
        <v>7</v>
      </c>
      <c r="E43" s="349">
        <v>5</v>
      </c>
      <c r="F43" s="349">
        <v>2</v>
      </c>
      <c r="G43" s="349">
        <v>0</v>
      </c>
      <c r="H43" s="320">
        <v>0</v>
      </c>
    </row>
    <row r="44" spans="1:8" x14ac:dyDescent="0.25">
      <c r="A44" s="509"/>
      <c r="B44" s="502" t="s">
        <v>394</v>
      </c>
      <c r="C44" s="319" t="s">
        <v>454</v>
      </c>
      <c r="D44" s="349">
        <v>75</v>
      </c>
      <c r="E44" s="349">
        <v>34</v>
      </c>
      <c r="F44" s="349">
        <v>41</v>
      </c>
      <c r="G44" s="349">
        <v>0</v>
      </c>
      <c r="H44" s="320">
        <v>0</v>
      </c>
    </row>
    <row r="45" spans="1:8" x14ac:dyDescent="0.25">
      <c r="A45" s="509"/>
      <c r="B45" s="502"/>
      <c r="C45" s="319" t="s">
        <v>395</v>
      </c>
      <c r="D45" s="349">
        <v>4</v>
      </c>
      <c r="E45" s="349">
        <v>0</v>
      </c>
      <c r="F45" s="349">
        <v>4</v>
      </c>
      <c r="G45" s="349">
        <v>0</v>
      </c>
      <c r="H45" s="320">
        <v>0</v>
      </c>
    </row>
    <row r="46" spans="1:8" x14ac:dyDescent="0.25">
      <c r="A46" s="509"/>
      <c r="B46" s="502"/>
      <c r="C46" s="319" t="s">
        <v>396</v>
      </c>
      <c r="D46" s="349">
        <v>30</v>
      </c>
      <c r="E46" s="349">
        <v>16</v>
      </c>
      <c r="F46" s="349">
        <v>14</v>
      </c>
      <c r="G46" s="349">
        <v>0</v>
      </c>
      <c r="H46" s="320">
        <v>0</v>
      </c>
    </row>
    <row r="47" spans="1:8" x14ac:dyDescent="0.25">
      <c r="A47" s="509"/>
      <c r="B47" s="502"/>
      <c r="C47" s="319" t="s">
        <v>397</v>
      </c>
      <c r="D47" s="349">
        <v>11</v>
      </c>
      <c r="E47" s="349">
        <v>6</v>
      </c>
      <c r="F47" s="349">
        <v>5</v>
      </c>
      <c r="G47" s="349">
        <v>0</v>
      </c>
      <c r="H47" s="320">
        <v>0</v>
      </c>
    </row>
    <row r="48" spans="1:8" x14ac:dyDescent="0.25">
      <c r="A48" s="509"/>
      <c r="B48" s="502"/>
      <c r="C48" s="319" t="s">
        <v>398</v>
      </c>
      <c r="D48" s="349">
        <v>15</v>
      </c>
      <c r="E48" s="349">
        <v>3</v>
      </c>
      <c r="F48" s="349">
        <v>12</v>
      </c>
      <c r="G48" s="349">
        <v>0</v>
      </c>
      <c r="H48" s="320">
        <v>0</v>
      </c>
    </row>
    <row r="49" spans="1:8" x14ac:dyDescent="0.25">
      <c r="A49" s="509"/>
      <c r="B49" s="502"/>
      <c r="C49" s="319" t="s">
        <v>399</v>
      </c>
      <c r="D49" s="349">
        <v>15</v>
      </c>
      <c r="E49" s="349">
        <v>9</v>
      </c>
      <c r="F49" s="349">
        <v>6</v>
      </c>
      <c r="G49" s="349">
        <v>0</v>
      </c>
      <c r="H49" s="320">
        <v>0</v>
      </c>
    </row>
    <row r="50" spans="1:8" x14ac:dyDescent="0.25">
      <c r="A50" s="509"/>
      <c r="B50" s="502" t="s">
        <v>400</v>
      </c>
      <c r="C50" s="319" t="s">
        <v>454</v>
      </c>
      <c r="D50" s="349">
        <v>252</v>
      </c>
      <c r="E50" s="349">
        <v>183</v>
      </c>
      <c r="F50" s="349">
        <v>69</v>
      </c>
      <c r="G50" s="349">
        <v>0</v>
      </c>
      <c r="H50" s="320">
        <v>0</v>
      </c>
    </row>
    <row r="51" spans="1:8" x14ac:dyDescent="0.25">
      <c r="A51" s="509"/>
      <c r="B51" s="502"/>
      <c r="C51" s="319" t="s">
        <v>401</v>
      </c>
      <c r="D51" s="349">
        <v>1</v>
      </c>
      <c r="E51" s="349">
        <v>1</v>
      </c>
      <c r="F51" s="349">
        <v>0</v>
      </c>
      <c r="G51" s="349">
        <v>0</v>
      </c>
      <c r="H51" s="320">
        <v>0</v>
      </c>
    </row>
    <row r="52" spans="1:8" x14ac:dyDescent="0.25">
      <c r="A52" s="509"/>
      <c r="B52" s="502"/>
      <c r="C52" s="319" t="s">
        <v>402</v>
      </c>
      <c r="D52" s="349">
        <v>31</v>
      </c>
      <c r="E52" s="349">
        <v>24</v>
      </c>
      <c r="F52" s="349">
        <v>7</v>
      </c>
      <c r="G52" s="349">
        <v>0</v>
      </c>
      <c r="H52" s="320">
        <v>0</v>
      </c>
    </row>
    <row r="53" spans="1:8" x14ac:dyDescent="0.25">
      <c r="A53" s="509"/>
      <c r="B53" s="502"/>
      <c r="C53" s="319" t="s">
        <v>403</v>
      </c>
      <c r="D53" s="349">
        <v>8</v>
      </c>
      <c r="E53" s="349">
        <v>8</v>
      </c>
      <c r="F53" s="349">
        <v>0</v>
      </c>
      <c r="G53" s="349">
        <v>0</v>
      </c>
      <c r="H53" s="320">
        <v>0</v>
      </c>
    </row>
    <row r="54" spans="1:8" x14ac:dyDescent="0.25">
      <c r="A54" s="509"/>
      <c r="B54" s="502"/>
      <c r="C54" s="319" t="s">
        <v>404</v>
      </c>
      <c r="D54" s="349">
        <v>32</v>
      </c>
      <c r="E54" s="349">
        <v>32</v>
      </c>
      <c r="F54" s="349">
        <v>0</v>
      </c>
      <c r="G54" s="349">
        <v>0</v>
      </c>
      <c r="H54" s="320">
        <v>0</v>
      </c>
    </row>
    <row r="55" spans="1:8" x14ac:dyDescent="0.25">
      <c r="A55" s="509"/>
      <c r="B55" s="502"/>
      <c r="C55" s="319" t="s">
        <v>405</v>
      </c>
      <c r="D55" s="349">
        <v>19</v>
      </c>
      <c r="E55" s="349">
        <v>9</v>
      </c>
      <c r="F55" s="349">
        <v>10</v>
      </c>
      <c r="G55" s="349">
        <v>0</v>
      </c>
      <c r="H55" s="320">
        <v>0</v>
      </c>
    </row>
    <row r="56" spans="1:8" x14ac:dyDescent="0.25">
      <c r="A56" s="509"/>
      <c r="B56" s="502"/>
      <c r="C56" s="319" t="s">
        <v>406</v>
      </c>
      <c r="D56" s="349">
        <v>17</v>
      </c>
      <c r="E56" s="349">
        <v>11</v>
      </c>
      <c r="F56" s="349">
        <v>6</v>
      </c>
      <c r="G56" s="349">
        <v>0</v>
      </c>
      <c r="H56" s="320">
        <v>0</v>
      </c>
    </row>
    <row r="57" spans="1:8" x14ac:dyDescent="0.25">
      <c r="A57" s="509"/>
      <c r="B57" s="502"/>
      <c r="C57" s="319" t="s">
        <v>407</v>
      </c>
      <c r="D57" s="349">
        <v>10</v>
      </c>
      <c r="E57" s="349">
        <v>2</v>
      </c>
      <c r="F57" s="349">
        <v>8</v>
      </c>
      <c r="G57" s="349">
        <v>0</v>
      </c>
      <c r="H57" s="320">
        <v>0</v>
      </c>
    </row>
    <row r="58" spans="1:8" x14ac:dyDescent="0.25">
      <c r="A58" s="509"/>
      <c r="B58" s="502"/>
      <c r="C58" s="319" t="s">
        <v>408</v>
      </c>
      <c r="D58" s="349">
        <v>26</v>
      </c>
      <c r="E58" s="349">
        <v>9</v>
      </c>
      <c r="F58" s="349">
        <v>17</v>
      </c>
      <c r="G58" s="349">
        <v>0</v>
      </c>
      <c r="H58" s="320">
        <v>0</v>
      </c>
    </row>
    <row r="59" spans="1:8" x14ac:dyDescent="0.25">
      <c r="A59" s="509"/>
      <c r="B59" s="502"/>
      <c r="C59" s="319" t="s">
        <v>409</v>
      </c>
      <c r="D59" s="349">
        <v>29</v>
      </c>
      <c r="E59" s="349">
        <v>29</v>
      </c>
      <c r="F59" s="349">
        <v>0</v>
      </c>
      <c r="G59" s="349">
        <v>0</v>
      </c>
      <c r="H59" s="320">
        <v>0</v>
      </c>
    </row>
    <row r="60" spans="1:8" x14ac:dyDescent="0.25">
      <c r="A60" s="509"/>
      <c r="B60" s="502"/>
      <c r="C60" s="319" t="s">
        <v>410</v>
      </c>
      <c r="D60" s="349">
        <v>38</v>
      </c>
      <c r="E60" s="349">
        <v>31</v>
      </c>
      <c r="F60" s="349">
        <v>7</v>
      </c>
      <c r="G60" s="349">
        <v>0</v>
      </c>
      <c r="H60" s="320">
        <v>0</v>
      </c>
    </row>
    <row r="61" spans="1:8" x14ac:dyDescent="0.25">
      <c r="A61" s="509"/>
      <c r="B61" s="502"/>
      <c r="C61" s="319" t="s">
        <v>411</v>
      </c>
      <c r="D61" s="349">
        <v>11</v>
      </c>
      <c r="E61" s="349">
        <v>5</v>
      </c>
      <c r="F61" s="349">
        <v>6</v>
      </c>
      <c r="G61" s="349">
        <v>0</v>
      </c>
      <c r="H61" s="320">
        <v>0</v>
      </c>
    </row>
    <row r="62" spans="1:8" x14ac:dyDescent="0.25">
      <c r="A62" s="509"/>
      <c r="B62" s="502"/>
      <c r="C62" s="319" t="s">
        <v>412</v>
      </c>
      <c r="D62" s="349">
        <v>7</v>
      </c>
      <c r="E62" s="349">
        <v>0</v>
      </c>
      <c r="F62" s="349">
        <v>7</v>
      </c>
      <c r="G62" s="349">
        <v>0</v>
      </c>
      <c r="H62" s="320">
        <v>0</v>
      </c>
    </row>
    <row r="63" spans="1:8" x14ac:dyDescent="0.25">
      <c r="A63" s="509"/>
      <c r="B63" s="502"/>
      <c r="C63" s="319" t="s">
        <v>413</v>
      </c>
      <c r="D63" s="349">
        <v>17</v>
      </c>
      <c r="E63" s="349">
        <v>17</v>
      </c>
      <c r="F63" s="349">
        <v>0</v>
      </c>
      <c r="G63" s="349">
        <v>0</v>
      </c>
      <c r="H63" s="320">
        <v>0</v>
      </c>
    </row>
    <row r="64" spans="1:8" x14ac:dyDescent="0.25">
      <c r="A64" s="509"/>
      <c r="B64" s="502"/>
      <c r="C64" s="319" t="s">
        <v>414</v>
      </c>
      <c r="D64" s="349">
        <v>6</v>
      </c>
      <c r="E64" s="349">
        <v>5</v>
      </c>
      <c r="F64" s="349">
        <v>1</v>
      </c>
      <c r="G64" s="349">
        <v>0</v>
      </c>
      <c r="H64" s="320">
        <v>0</v>
      </c>
    </row>
    <row r="65" spans="1:8" x14ac:dyDescent="0.25">
      <c r="A65" s="509"/>
      <c r="B65" s="502" t="s">
        <v>415</v>
      </c>
      <c r="C65" s="319" t="s">
        <v>454</v>
      </c>
      <c r="D65" s="349">
        <v>142</v>
      </c>
      <c r="E65" s="349">
        <v>50.000000000000007</v>
      </c>
      <c r="F65" s="349">
        <v>92</v>
      </c>
      <c r="G65" s="349">
        <v>0</v>
      </c>
      <c r="H65" s="320">
        <v>0</v>
      </c>
    </row>
    <row r="66" spans="1:8" x14ac:dyDescent="0.25">
      <c r="A66" s="509"/>
      <c r="B66" s="502"/>
      <c r="C66" s="319" t="s">
        <v>416</v>
      </c>
      <c r="D66" s="349">
        <v>17</v>
      </c>
      <c r="E66" s="349">
        <v>6</v>
      </c>
      <c r="F66" s="349">
        <v>11</v>
      </c>
      <c r="G66" s="349">
        <v>0</v>
      </c>
      <c r="H66" s="320">
        <v>0</v>
      </c>
    </row>
    <row r="67" spans="1:8" x14ac:dyDescent="0.25">
      <c r="A67" s="509"/>
      <c r="B67" s="502"/>
      <c r="C67" s="319" t="s">
        <v>417</v>
      </c>
      <c r="D67" s="349">
        <v>1</v>
      </c>
      <c r="E67" s="349">
        <v>0</v>
      </c>
      <c r="F67" s="349">
        <v>1</v>
      </c>
      <c r="G67" s="349">
        <v>0</v>
      </c>
      <c r="H67" s="320">
        <v>0</v>
      </c>
    </row>
    <row r="68" spans="1:8" x14ac:dyDescent="0.25">
      <c r="A68" s="509"/>
      <c r="B68" s="502"/>
      <c r="C68" s="319" t="s">
        <v>418</v>
      </c>
      <c r="D68" s="349">
        <v>37</v>
      </c>
      <c r="E68" s="349">
        <v>14</v>
      </c>
      <c r="F68" s="349">
        <v>23</v>
      </c>
      <c r="G68" s="349">
        <v>0</v>
      </c>
      <c r="H68" s="320">
        <v>0</v>
      </c>
    </row>
    <row r="69" spans="1:8" x14ac:dyDescent="0.25">
      <c r="A69" s="509"/>
      <c r="B69" s="502"/>
      <c r="C69" s="319" t="s">
        <v>419</v>
      </c>
      <c r="D69" s="349">
        <v>14</v>
      </c>
      <c r="E69" s="349">
        <v>13</v>
      </c>
      <c r="F69" s="349">
        <v>1</v>
      </c>
      <c r="G69" s="349">
        <v>0</v>
      </c>
      <c r="H69" s="320">
        <v>0</v>
      </c>
    </row>
    <row r="70" spans="1:8" x14ac:dyDescent="0.25">
      <c r="A70" s="509"/>
      <c r="B70" s="502"/>
      <c r="C70" s="319" t="s">
        <v>420</v>
      </c>
      <c r="D70" s="349">
        <v>10</v>
      </c>
      <c r="E70" s="349">
        <v>0</v>
      </c>
      <c r="F70" s="349">
        <v>10</v>
      </c>
      <c r="G70" s="349">
        <v>0</v>
      </c>
      <c r="H70" s="320">
        <v>0</v>
      </c>
    </row>
    <row r="71" spans="1:8" x14ac:dyDescent="0.25">
      <c r="A71" s="509"/>
      <c r="B71" s="502"/>
      <c r="C71" s="319" t="s">
        <v>421</v>
      </c>
      <c r="D71" s="349">
        <v>16</v>
      </c>
      <c r="E71" s="349">
        <v>5</v>
      </c>
      <c r="F71" s="349">
        <v>11</v>
      </c>
      <c r="G71" s="349">
        <v>0</v>
      </c>
      <c r="H71" s="320">
        <v>0</v>
      </c>
    </row>
    <row r="72" spans="1:8" x14ac:dyDescent="0.25">
      <c r="A72" s="509"/>
      <c r="B72" s="502"/>
      <c r="C72" s="319" t="s">
        <v>422</v>
      </c>
      <c r="D72" s="349">
        <v>5</v>
      </c>
      <c r="E72" s="349">
        <v>2</v>
      </c>
      <c r="F72" s="349">
        <v>3</v>
      </c>
      <c r="G72" s="349">
        <v>0</v>
      </c>
      <c r="H72" s="320">
        <v>0</v>
      </c>
    </row>
    <row r="73" spans="1:8" x14ac:dyDescent="0.25">
      <c r="A73" s="509"/>
      <c r="B73" s="502"/>
      <c r="C73" s="319" t="s">
        <v>423</v>
      </c>
      <c r="D73" s="349">
        <v>12</v>
      </c>
      <c r="E73" s="349">
        <v>0</v>
      </c>
      <c r="F73" s="349">
        <v>12</v>
      </c>
      <c r="G73" s="349">
        <v>0</v>
      </c>
      <c r="H73" s="320">
        <v>0</v>
      </c>
    </row>
    <row r="74" spans="1:8" x14ac:dyDescent="0.25">
      <c r="A74" s="509"/>
      <c r="B74" s="502"/>
      <c r="C74" s="319" t="s">
        <v>424</v>
      </c>
      <c r="D74" s="349">
        <v>30</v>
      </c>
      <c r="E74" s="349">
        <v>10</v>
      </c>
      <c r="F74" s="349">
        <v>20</v>
      </c>
      <c r="G74" s="349">
        <v>0</v>
      </c>
      <c r="H74" s="320">
        <v>0</v>
      </c>
    </row>
    <row r="75" spans="1:8" x14ac:dyDescent="0.25">
      <c r="A75" s="509"/>
      <c r="B75" s="502" t="s">
        <v>425</v>
      </c>
      <c r="C75" s="319" t="s">
        <v>454</v>
      </c>
      <c r="D75" s="349">
        <v>53</v>
      </c>
      <c r="E75" s="349">
        <v>31</v>
      </c>
      <c r="F75" s="349">
        <v>22</v>
      </c>
      <c r="G75" s="349">
        <v>0</v>
      </c>
      <c r="H75" s="320">
        <v>0</v>
      </c>
    </row>
    <row r="76" spans="1:8" x14ac:dyDescent="0.25">
      <c r="A76" s="509"/>
      <c r="B76" s="502"/>
      <c r="C76" s="319" t="s">
        <v>426</v>
      </c>
      <c r="D76" s="349">
        <v>15</v>
      </c>
      <c r="E76" s="349">
        <v>3</v>
      </c>
      <c r="F76" s="349">
        <v>12</v>
      </c>
      <c r="G76" s="349">
        <v>0</v>
      </c>
      <c r="H76" s="320">
        <v>0</v>
      </c>
    </row>
    <row r="77" spans="1:8" x14ac:dyDescent="0.25">
      <c r="A77" s="509"/>
      <c r="B77" s="502"/>
      <c r="C77" s="319" t="s">
        <v>427</v>
      </c>
      <c r="D77" s="349">
        <v>19</v>
      </c>
      <c r="E77" s="349">
        <v>14</v>
      </c>
      <c r="F77" s="349">
        <v>5</v>
      </c>
      <c r="G77" s="349">
        <v>0</v>
      </c>
      <c r="H77" s="320">
        <v>0</v>
      </c>
    </row>
    <row r="78" spans="1:8" x14ac:dyDescent="0.25">
      <c r="A78" s="509"/>
      <c r="B78" s="502"/>
      <c r="C78" s="319" t="s">
        <v>428</v>
      </c>
      <c r="D78" s="349">
        <v>19</v>
      </c>
      <c r="E78" s="349">
        <v>14</v>
      </c>
      <c r="F78" s="349">
        <v>5</v>
      </c>
      <c r="G78" s="349">
        <v>0</v>
      </c>
      <c r="H78" s="320">
        <v>0</v>
      </c>
    </row>
    <row r="79" spans="1:8" x14ac:dyDescent="0.25">
      <c r="A79" s="509"/>
      <c r="B79" s="502" t="s">
        <v>429</v>
      </c>
      <c r="C79" s="319" t="s">
        <v>454</v>
      </c>
      <c r="D79" s="349">
        <v>119</v>
      </c>
      <c r="E79" s="349">
        <v>110.99999999999999</v>
      </c>
      <c r="F79" s="349">
        <v>8</v>
      </c>
      <c r="G79" s="349">
        <v>0</v>
      </c>
      <c r="H79" s="320">
        <v>0</v>
      </c>
    </row>
    <row r="80" spans="1:8" x14ac:dyDescent="0.25">
      <c r="A80" s="509"/>
      <c r="B80" s="502"/>
      <c r="C80" s="319" t="s">
        <v>430</v>
      </c>
      <c r="D80" s="349">
        <v>10</v>
      </c>
      <c r="E80" s="349">
        <v>10</v>
      </c>
      <c r="F80" s="349">
        <v>0</v>
      </c>
      <c r="G80" s="349">
        <v>0</v>
      </c>
      <c r="H80" s="320">
        <v>0</v>
      </c>
    </row>
    <row r="81" spans="1:8" x14ac:dyDescent="0.25">
      <c r="A81" s="509"/>
      <c r="B81" s="502"/>
      <c r="C81" s="319" t="s">
        <v>431</v>
      </c>
      <c r="D81" s="349">
        <v>16</v>
      </c>
      <c r="E81" s="349">
        <v>16</v>
      </c>
      <c r="F81" s="349">
        <v>0</v>
      </c>
      <c r="G81" s="349">
        <v>0</v>
      </c>
      <c r="H81" s="320">
        <v>0</v>
      </c>
    </row>
    <row r="82" spans="1:8" x14ac:dyDescent="0.25">
      <c r="A82" s="509"/>
      <c r="B82" s="502"/>
      <c r="C82" s="319" t="s">
        <v>432</v>
      </c>
      <c r="D82" s="349">
        <v>28</v>
      </c>
      <c r="E82" s="349">
        <v>20</v>
      </c>
      <c r="F82" s="349">
        <v>8</v>
      </c>
      <c r="G82" s="349">
        <v>0</v>
      </c>
      <c r="H82" s="320">
        <v>0</v>
      </c>
    </row>
    <row r="83" spans="1:8" x14ac:dyDescent="0.25">
      <c r="A83" s="509"/>
      <c r="B83" s="502"/>
      <c r="C83" s="319" t="s">
        <v>433</v>
      </c>
      <c r="D83" s="349">
        <v>1</v>
      </c>
      <c r="E83" s="349">
        <v>1</v>
      </c>
      <c r="F83" s="349">
        <v>0</v>
      </c>
      <c r="G83" s="349">
        <v>0</v>
      </c>
      <c r="H83" s="320">
        <v>0</v>
      </c>
    </row>
    <row r="84" spans="1:8" x14ac:dyDescent="0.25">
      <c r="A84" s="509"/>
      <c r="B84" s="502"/>
      <c r="C84" s="319" t="s">
        <v>434</v>
      </c>
      <c r="D84" s="349">
        <v>10</v>
      </c>
      <c r="E84" s="349">
        <v>10</v>
      </c>
      <c r="F84" s="349">
        <v>0</v>
      </c>
      <c r="G84" s="349">
        <v>0</v>
      </c>
      <c r="H84" s="320">
        <v>0</v>
      </c>
    </row>
    <row r="85" spans="1:8" x14ac:dyDescent="0.25">
      <c r="A85" s="509"/>
      <c r="B85" s="502"/>
      <c r="C85" s="319" t="s">
        <v>435</v>
      </c>
      <c r="D85" s="349">
        <v>16</v>
      </c>
      <c r="E85" s="349">
        <v>16</v>
      </c>
      <c r="F85" s="349">
        <v>0</v>
      </c>
      <c r="G85" s="349">
        <v>0</v>
      </c>
      <c r="H85" s="320">
        <v>0</v>
      </c>
    </row>
    <row r="86" spans="1:8" x14ac:dyDescent="0.25">
      <c r="A86" s="509"/>
      <c r="B86" s="502"/>
      <c r="C86" s="319" t="s">
        <v>436</v>
      </c>
      <c r="D86" s="349">
        <v>10</v>
      </c>
      <c r="E86" s="349">
        <v>10</v>
      </c>
      <c r="F86" s="349">
        <v>0</v>
      </c>
      <c r="G86" s="349">
        <v>0</v>
      </c>
      <c r="H86" s="320">
        <v>0</v>
      </c>
    </row>
    <row r="87" spans="1:8" x14ac:dyDescent="0.25">
      <c r="A87" s="509"/>
      <c r="B87" s="502"/>
      <c r="C87" s="319" t="s">
        <v>437</v>
      </c>
      <c r="D87" s="349">
        <v>18</v>
      </c>
      <c r="E87" s="349">
        <v>18</v>
      </c>
      <c r="F87" s="349">
        <v>0</v>
      </c>
      <c r="G87" s="349">
        <v>0</v>
      </c>
      <c r="H87" s="320">
        <v>0</v>
      </c>
    </row>
    <row r="88" spans="1:8" x14ac:dyDescent="0.25">
      <c r="A88" s="509"/>
      <c r="B88" s="502"/>
      <c r="C88" s="319" t="s">
        <v>438</v>
      </c>
      <c r="D88" s="349">
        <v>10</v>
      </c>
      <c r="E88" s="349">
        <v>10</v>
      </c>
      <c r="F88" s="349">
        <v>0</v>
      </c>
      <c r="G88" s="349">
        <v>0</v>
      </c>
      <c r="H88" s="320">
        <v>0</v>
      </c>
    </row>
    <row r="89" spans="1:8" x14ac:dyDescent="0.25">
      <c r="A89" s="509"/>
      <c r="B89" s="502" t="s">
        <v>439</v>
      </c>
      <c r="C89" s="319" t="s">
        <v>454</v>
      </c>
      <c r="D89" s="349">
        <v>126</v>
      </c>
      <c r="E89" s="349">
        <v>119.99999999999999</v>
      </c>
      <c r="F89" s="349">
        <v>6</v>
      </c>
      <c r="G89" s="349">
        <v>0</v>
      </c>
      <c r="H89" s="320">
        <v>0</v>
      </c>
    </row>
    <row r="90" spans="1:8" x14ac:dyDescent="0.25">
      <c r="A90" s="509"/>
      <c r="B90" s="502"/>
      <c r="C90" s="319" t="s">
        <v>440</v>
      </c>
      <c r="D90" s="349">
        <v>1</v>
      </c>
      <c r="E90" s="349">
        <v>1</v>
      </c>
      <c r="F90" s="349">
        <v>0</v>
      </c>
      <c r="G90" s="349">
        <v>0</v>
      </c>
      <c r="H90" s="320">
        <v>0</v>
      </c>
    </row>
    <row r="91" spans="1:8" x14ac:dyDescent="0.25">
      <c r="A91" s="509"/>
      <c r="B91" s="502"/>
      <c r="C91" s="319" t="s">
        <v>441</v>
      </c>
      <c r="D91" s="349">
        <v>15</v>
      </c>
      <c r="E91" s="349">
        <v>15</v>
      </c>
      <c r="F91" s="349">
        <v>0</v>
      </c>
      <c r="G91" s="349">
        <v>0</v>
      </c>
      <c r="H91" s="320">
        <v>0</v>
      </c>
    </row>
    <row r="92" spans="1:8" x14ac:dyDescent="0.25">
      <c r="A92" s="509"/>
      <c r="B92" s="502"/>
      <c r="C92" s="319" t="s">
        <v>442</v>
      </c>
      <c r="D92" s="349">
        <v>25</v>
      </c>
      <c r="E92" s="349">
        <v>21</v>
      </c>
      <c r="F92" s="349">
        <v>4</v>
      </c>
      <c r="G92" s="349">
        <v>0</v>
      </c>
      <c r="H92" s="320">
        <v>0</v>
      </c>
    </row>
    <row r="93" spans="1:8" x14ac:dyDescent="0.25">
      <c r="A93" s="509"/>
      <c r="B93" s="502"/>
      <c r="C93" s="319" t="s">
        <v>443</v>
      </c>
      <c r="D93" s="349">
        <v>13</v>
      </c>
      <c r="E93" s="349">
        <v>13</v>
      </c>
      <c r="F93" s="349">
        <v>0</v>
      </c>
      <c r="G93" s="349">
        <v>0</v>
      </c>
      <c r="H93" s="320">
        <v>0</v>
      </c>
    </row>
    <row r="94" spans="1:8" x14ac:dyDescent="0.25">
      <c r="A94" s="509"/>
      <c r="B94" s="502"/>
      <c r="C94" s="319" t="s">
        <v>444</v>
      </c>
      <c r="D94" s="349">
        <v>15</v>
      </c>
      <c r="E94" s="349">
        <v>15</v>
      </c>
      <c r="F94" s="349">
        <v>0</v>
      </c>
      <c r="G94" s="349">
        <v>0</v>
      </c>
      <c r="H94" s="320">
        <v>0</v>
      </c>
    </row>
    <row r="95" spans="1:8" x14ac:dyDescent="0.25">
      <c r="A95" s="509"/>
      <c r="B95" s="502"/>
      <c r="C95" s="319" t="s">
        <v>445</v>
      </c>
      <c r="D95" s="349">
        <v>15</v>
      </c>
      <c r="E95" s="349">
        <v>15</v>
      </c>
      <c r="F95" s="349">
        <v>0</v>
      </c>
      <c r="G95" s="349">
        <v>0</v>
      </c>
      <c r="H95" s="320">
        <v>0</v>
      </c>
    </row>
    <row r="96" spans="1:8" x14ac:dyDescent="0.25">
      <c r="A96" s="509"/>
      <c r="B96" s="502"/>
      <c r="C96" s="319" t="s">
        <v>446</v>
      </c>
      <c r="D96" s="349">
        <v>10</v>
      </c>
      <c r="E96" s="349">
        <v>10</v>
      </c>
      <c r="F96" s="349">
        <v>0</v>
      </c>
      <c r="G96" s="349">
        <v>0</v>
      </c>
      <c r="H96" s="320">
        <v>0</v>
      </c>
    </row>
    <row r="97" spans="1:8" x14ac:dyDescent="0.25">
      <c r="A97" s="509"/>
      <c r="B97" s="502"/>
      <c r="C97" s="319" t="s">
        <v>447</v>
      </c>
      <c r="D97" s="349">
        <v>3</v>
      </c>
      <c r="E97" s="349">
        <v>3</v>
      </c>
      <c r="F97" s="349">
        <v>0</v>
      </c>
      <c r="G97" s="349">
        <v>0</v>
      </c>
      <c r="H97" s="320">
        <v>0</v>
      </c>
    </row>
    <row r="98" spans="1:8" x14ac:dyDescent="0.25">
      <c r="A98" s="509"/>
      <c r="B98" s="502"/>
      <c r="C98" s="319" t="s">
        <v>448</v>
      </c>
      <c r="D98" s="349">
        <v>22</v>
      </c>
      <c r="E98" s="349">
        <v>20</v>
      </c>
      <c r="F98" s="349">
        <v>2</v>
      </c>
      <c r="G98" s="349">
        <v>0</v>
      </c>
      <c r="H98" s="320">
        <v>0</v>
      </c>
    </row>
    <row r="99" spans="1:8" x14ac:dyDescent="0.25">
      <c r="A99" s="509"/>
      <c r="B99" s="502"/>
      <c r="C99" s="319" t="s">
        <v>449</v>
      </c>
      <c r="D99" s="349">
        <v>7</v>
      </c>
      <c r="E99" s="349">
        <v>7</v>
      </c>
      <c r="F99" s="349">
        <v>0</v>
      </c>
      <c r="G99" s="349">
        <v>0</v>
      </c>
      <c r="H99" s="320">
        <v>0</v>
      </c>
    </row>
    <row r="100" spans="1:8" x14ac:dyDescent="0.25">
      <c r="A100" s="509"/>
      <c r="B100" s="502" t="s">
        <v>450</v>
      </c>
      <c r="C100" s="319" t="s">
        <v>454</v>
      </c>
      <c r="D100" s="349">
        <v>58</v>
      </c>
      <c r="E100" s="349">
        <v>57</v>
      </c>
      <c r="F100" s="349">
        <v>1</v>
      </c>
      <c r="G100" s="349">
        <v>0</v>
      </c>
      <c r="H100" s="320">
        <v>0</v>
      </c>
    </row>
    <row r="101" spans="1:8" x14ac:dyDescent="0.25">
      <c r="A101" s="509"/>
      <c r="B101" s="502"/>
      <c r="C101" s="319" t="s">
        <v>451</v>
      </c>
      <c r="D101" s="349">
        <v>25</v>
      </c>
      <c r="E101" s="349">
        <v>25</v>
      </c>
      <c r="F101" s="349">
        <v>0</v>
      </c>
      <c r="G101" s="349">
        <v>0</v>
      </c>
      <c r="H101" s="320">
        <v>0</v>
      </c>
    </row>
    <row r="102" spans="1:8" x14ac:dyDescent="0.25">
      <c r="A102" s="509"/>
      <c r="B102" s="502"/>
      <c r="C102" s="319" t="s">
        <v>452</v>
      </c>
      <c r="D102" s="349">
        <v>29</v>
      </c>
      <c r="E102" s="349">
        <v>29</v>
      </c>
      <c r="F102" s="349">
        <v>0</v>
      </c>
      <c r="G102" s="349">
        <v>0</v>
      </c>
      <c r="H102" s="320">
        <v>0</v>
      </c>
    </row>
    <row r="103" spans="1:8" x14ac:dyDescent="0.25">
      <c r="A103" s="509"/>
      <c r="B103" s="502"/>
      <c r="C103" s="319" t="s">
        <v>453</v>
      </c>
      <c r="D103" s="349">
        <v>4</v>
      </c>
      <c r="E103" s="349">
        <v>3</v>
      </c>
      <c r="F103" s="349">
        <v>1</v>
      </c>
      <c r="G103" s="349">
        <v>0</v>
      </c>
      <c r="H103" s="320">
        <v>0</v>
      </c>
    </row>
  </sheetData>
  <autoFilter ref="A7:M7">
    <filterColumn colId="0" showButton="0"/>
    <filterColumn colId="1" showButton="0"/>
  </autoFilter>
  <mergeCells count="19">
    <mergeCell ref="E5:H5"/>
    <mergeCell ref="D5:D6"/>
    <mergeCell ref="A5:C6"/>
    <mergeCell ref="A7:C7"/>
    <mergeCell ref="A2:H3"/>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6" sqref="A6:H101"/>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2"/>
      <c r="C5" s="532"/>
      <c r="D5" s="119">
        <v>100</v>
      </c>
      <c r="E5" s="119">
        <v>84.814574845433128</v>
      </c>
      <c r="F5" s="119">
        <v>10.372168107093025</v>
      </c>
      <c r="G5" s="119">
        <v>3.0463096166306118</v>
      </c>
      <c r="H5" s="120">
        <v>1.7669474308430613</v>
      </c>
    </row>
    <row r="6" spans="1:8" x14ac:dyDescent="0.25">
      <c r="A6" s="508" t="s">
        <v>358</v>
      </c>
      <c r="B6" s="510" t="s">
        <v>454</v>
      </c>
      <c r="C6" s="510"/>
      <c r="D6" s="361">
        <v>100</v>
      </c>
      <c r="E6" s="361">
        <v>62.920489296636106</v>
      </c>
      <c r="F6" s="361">
        <v>36.544342507645275</v>
      </c>
      <c r="G6" s="361">
        <v>0.53516819571865448</v>
      </c>
      <c r="H6" s="362">
        <v>0</v>
      </c>
    </row>
    <row r="7" spans="1:8" x14ac:dyDescent="0.25">
      <c r="A7" s="509"/>
      <c r="B7" s="502" t="s">
        <v>359</v>
      </c>
      <c r="C7" s="319" t="s">
        <v>454</v>
      </c>
      <c r="D7" s="363">
        <v>100</v>
      </c>
      <c r="E7" s="363">
        <v>41.416893732970017</v>
      </c>
      <c r="F7" s="363">
        <v>57.220708446866468</v>
      </c>
      <c r="G7" s="363">
        <v>1.3623978201634874</v>
      </c>
      <c r="H7" s="364">
        <v>0</v>
      </c>
    </row>
    <row r="8" spans="1:8" x14ac:dyDescent="0.25">
      <c r="A8" s="509"/>
      <c r="B8" s="502"/>
      <c r="C8" s="319" t="s">
        <v>360</v>
      </c>
      <c r="D8" s="363">
        <v>100</v>
      </c>
      <c r="E8" s="363">
        <v>100</v>
      </c>
      <c r="F8" s="363">
        <v>0</v>
      </c>
      <c r="G8" s="363">
        <v>0</v>
      </c>
      <c r="H8" s="364">
        <v>0</v>
      </c>
    </row>
    <row r="9" spans="1:8" x14ac:dyDescent="0.25">
      <c r="A9" s="509"/>
      <c r="B9" s="502"/>
      <c r="C9" s="319" t="s">
        <v>361</v>
      </c>
      <c r="D9" s="363">
        <v>100</v>
      </c>
      <c r="E9" s="363">
        <v>33.333333333333329</v>
      </c>
      <c r="F9" s="363">
        <v>66.666666666666657</v>
      </c>
      <c r="G9" s="363">
        <v>0</v>
      </c>
      <c r="H9" s="364">
        <v>0</v>
      </c>
    </row>
    <row r="10" spans="1:8" x14ac:dyDescent="0.25">
      <c r="A10" s="509"/>
      <c r="B10" s="502"/>
      <c r="C10" s="319" t="s">
        <v>362</v>
      </c>
      <c r="D10" s="363">
        <v>100</v>
      </c>
      <c r="E10" s="363">
        <v>50</v>
      </c>
      <c r="F10" s="363">
        <v>50</v>
      </c>
      <c r="G10" s="363">
        <v>0</v>
      </c>
      <c r="H10" s="364">
        <v>0</v>
      </c>
    </row>
    <row r="11" spans="1:8" x14ac:dyDescent="0.25">
      <c r="A11" s="509"/>
      <c r="B11" s="502"/>
      <c r="C11" s="319" t="s">
        <v>363</v>
      </c>
      <c r="D11" s="363">
        <v>100</v>
      </c>
      <c r="E11" s="363">
        <v>0</v>
      </c>
      <c r="F11" s="363">
        <v>100</v>
      </c>
      <c r="G11" s="363">
        <v>0</v>
      </c>
      <c r="H11" s="364">
        <v>0</v>
      </c>
    </row>
    <row r="12" spans="1:8" x14ac:dyDescent="0.25">
      <c r="A12" s="509"/>
      <c r="B12" s="502"/>
      <c r="C12" s="319" t="s">
        <v>364</v>
      </c>
      <c r="D12" s="363">
        <v>100</v>
      </c>
      <c r="E12" s="363">
        <v>0</v>
      </c>
      <c r="F12" s="363">
        <v>90.476190476190482</v>
      </c>
      <c r="G12" s="363">
        <v>9.5238095238095237</v>
      </c>
      <c r="H12" s="364">
        <v>0</v>
      </c>
    </row>
    <row r="13" spans="1:8" x14ac:dyDescent="0.25">
      <c r="A13" s="509"/>
      <c r="B13" s="502"/>
      <c r="C13" s="319" t="s">
        <v>365</v>
      </c>
      <c r="D13" s="363">
        <v>100</v>
      </c>
      <c r="E13" s="363">
        <v>100</v>
      </c>
      <c r="F13" s="363">
        <v>0</v>
      </c>
      <c r="G13" s="363">
        <v>0</v>
      </c>
      <c r="H13" s="364">
        <v>0</v>
      </c>
    </row>
    <row r="14" spans="1:8" x14ac:dyDescent="0.25">
      <c r="A14" s="509"/>
      <c r="B14" s="502"/>
      <c r="C14" s="319" t="s">
        <v>366</v>
      </c>
      <c r="D14" s="363">
        <v>100</v>
      </c>
      <c r="E14" s="363">
        <v>100</v>
      </c>
      <c r="F14" s="363">
        <v>0</v>
      </c>
      <c r="G14" s="363">
        <v>0</v>
      </c>
      <c r="H14" s="364">
        <v>0</v>
      </c>
    </row>
    <row r="15" spans="1:8" x14ac:dyDescent="0.25">
      <c r="A15" s="509"/>
      <c r="B15" s="502"/>
      <c r="C15" s="319" t="s">
        <v>367</v>
      </c>
      <c r="D15" s="363">
        <v>100</v>
      </c>
      <c r="E15" s="363">
        <v>40</v>
      </c>
      <c r="F15" s="363">
        <v>60</v>
      </c>
      <c r="G15" s="363">
        <v>0</v>
      </c>
      <c r="H15" s="364">
        <v>0</v>
      </c>
    </row>
    <row r="16" spans="1:8" x14ac:dyDescent="0.25">
      <c r="A16" s="509"/>
      <c r="B16" s="502"/>
      <c r="C16" s="319" t="s">
        <v>368</v>
      </c>
      <c r="D16" s="363">
        <v>100</v>
      </c>
      <c r="E16" s="363">
        <v>0</v>
      </c>
      <c r="F16" s="363">
        <v>94</v>
      </c>
      <c r="G16" s="363">
        <v>6</v>
      </c>
      <c r="H16" s="364">
        <v>0</v>
      </c>
    </row>
    <row r="17" spans="1:8" x14ac:dyDescent="0.25">
      <c r="A17" s="509"/>
      <c r="B17" s="502"/>
      <c r="C17" s="319" t="s">
        <v>369</v>
      </c>
      <c r="D17" s="363">
        <v>100</v>
      </c>
      <c r="E17" s="363">
        <v>33.333333333333329</v>
      </c>
      <c r="F17" s="363">
        <v>66.666666666666657</v>
      </c>
      <c r="G17" s="363">
        <v>0</v>
      </c>
      <c r="H17" s="364">
        <v>0</v>
      </c>
    </row>
    <row r="18" spans="1:8" x14ac:dyDescent="0.25">
      <c r="A18" s="509"/>
      <c r="B18" s="502"/>
      <c r="C18" s="319" t="s">
        <v>370</v>
      </c>
      <c r="D18" s="363">
        <v>100</v>
      </c>
      <c r="E18" s="363">
        <v>100</v>
      </c>
      <c r="F18" s="363">
        <v>0</v>
      </c>
      <c r="G18" s="363">
        <v>0</v>
      </c>
      <c r="H18" s="364">
        <v>0</v>
      </c>
    </row>
    <row r="19" spans="1:8" x14ac:dyDescent="0.25">
      <c r="A19" s="509"/>
      <c r="B19" s="502"/>
      <c r="C19" s="319" t="s">
        <v>371</v>
      </c>
      <c r="D19" s="363">
        <v>100</v>
      </c>
      <c r="E19" s="363">
        <v>0</v>
      </c>
      <c r="F19" s="363">
        <v>100</v>
      </c>
      <c r="G19" s="363">
        <v>0</v>
      </c>
      <c r="H19" s="364">
        <v>0</v>
      </c>
    </row>
    <row r="20" spans="1:8" x14ac:dyDescent="0.25">
      <c r="A20" s="509"/>
      <c r="B20" s="502"/>
      <c r="C20" s="319" t="s">
        <v>372</v>
      </c>
      <c r="D20" s="363">
        <v>100</v>
      </c>
      <c r="E20" s="363">
        <v>93.548387096774192</v>
      </c>
      <c r="F20" s="363">
        <v>6.4516129032258061</v>
      </c>
      <c r="G20" s="363">
        <v>0</v>
      </c>
      <c r="H20" s="364">
        <v>0</v>
      </c>
    </row>
    <row r="21" spans="1:8" x14ac:dyDescent="0.25">
      <c r="A21" s="509"/>
      <c r="B21" s="502"/>
      <c r="C21" s="319" t="s">
        <v>373</v>
      </c>
      <c r="D21" s="363">
        <v>100</v>
      </c>
      <c r="E21" s="363">
        <v>0</v>
      </c>
      <c r="F21" s="363">
        <v>100</v>
      </c>
      <c r="G21" s="363">
        <v>0</v>
      </c>
      <c r="H21" s="364">
        <v>0</v>
      </c>
    </row>
    <row r="22" spans="1:8" x14ac:dyDescent="0.25">
      <c r="A22" s="509"/>
      <c r="B22" s="502"/>
      <c r="C22" s="319" t="s">
        <v>374</v>
      </c>
      <c r="D22" s="363">
        <v>100</v>
      </c>
      <c r="E22" s="363">
        <v>100</v>
      </c>
      <c r="F22" s="363">
        <v>0</v>
      </c>
      <c r="G22" s="363">
        <v>0</v>
      </c>
      <c r="H22" s="364">
        <v>0</v>
      </c>
    </row>
    <row r="23" spans="1:8" x14ac:dyDescent="0.25">
      <c r="A23" s="509"/>
      <c r="B23" s="502"/>
      <c r="C23" s="319" t="s">
        <v>375</v>
      </c>
      <c r="D23" s="363">
        <v>100</v>
      </c>
      <c r="E23" s="363">
        <v>76.923076923076934</v>
      </c>
      <c r="F23" s="363">
        <v>23.076923076923077</v>
      </c>
      <c r="G23" s="363">
        <v>0</v>
      </c>
      <c r="H23" s="364">
        <v>0</v>
      </c>
    </row>
    <row r="24" spans="1:8" x14ac:dyDescent="0.25">
      <c r="A24" s="509"/>
      <c r="B24" s="502"/>
      <c r="C24" s="319" t="s">
        <v>376</v>
      </c>
      <c r="D24" s="363">
        <v>100</v>
      </c>
      <c r="E24" s="363">
        <v>0</v>
      </c>
      <c r="F24" s="363">
        <v>100</v>
      </c>
      <c r="G24" s="363">
        <v>0</v>
      </c>
      <c r="H24" s="364">
        <v>0</v>
      </c>
    </row>
    <row r="25" spans="1:8" x14ac:dyDescent="0.25">
      <c r="A25" s="509"/>
      <c r="B25" s="502"/>
      <c r="C25" s="319" t="s">
        <v>377</v>
      </c>
      <c r="D25" s="363">
        <v>100</v>
      </c>
      <c r="E25" s="363">
        <v>100</v>
      </c>
      <c r="F25" s="363">
        <v>0</v>
      </c>
      <c r="G25" s="363">
        <v>0</v>
      </c>
      <c r="H25" s="364">
        <v>0</v>
      </c>
    </row>
    <row r="26" spans="1:8" x14ac:dyDescent="0.25">
      <c r="A26" s="509"/>
      <c r="B26" s="502"/>
      <c r="C26" s="319" t="s">
        <v>378</v>
      </c>
      <c r="D26" s="363">
        <v>100</v>
      </c>
      <c r="E26" s="363">
        <v>0</v>
      </c>
      <c r="F26" s="363">
        <v>100</v>
      </c>
      <c r="G26" s="363">
        <v>0</v>
      </c>
      <c r="H26" s="364">
        <v>0</v>
      </c>
    </row>
    <row r="27" spans="1:8" x14ac:dyDescent="0.25">
      <c r="A27" s="509"/>
      <c r="B27" s="502"/>
      <c r="C27" s="319" t="s">
        <v>379</v>
      </c>
      <c r="D27" s="363">
        <v>100</v>
      </c>
      <c r="E27" s="363">
        <v>80</v>
      </c>
      <c r="F27" s="363">
        <v>20</v>
      </c>
      <c r="G27" s="363">
        <v>0</v>
      </c>
      <c r="H27" s="364">
        <v>0</v>
      </c>
    </row>
    <row r="28" spans="1:8" x14ac:dyDescent="0.25">
      <c r="A28" s="509"/>
      <c r="B28" s="502" t="s">
        <v>380</v>
      </c>
      <c r="C28" s="319" t="s">
        <v>454</v>
      </c>
      <c r="D28" s="363">
        <v>100</v>
      </c>
      <c r="E28" s="363">
        <v>52</v>
      </c>
      <c r="F28" s="363">
        <v>40</v>
      </c>
      <c r="G28" s="363">
        <v>8</v>
      </c>
      <c r="H28" s="364">
        <v>0</v>
      </c>
    </row>
    <row r="29" spans="1:8" x14ac:dyDescent="0.25">
      <c r="A29" s="509"/>
      <c r="B29" s="502"/>
      <c r="C29" s="319" t="s">
        <v>381</v>
      </c>
      <c r="D29" s="363">
        <v>100</v>
      </c>
      <c r="E29" s="363">
        <v>66.666666666666657</v>
      </c>
      <c r="F29" s="363">
        <v>33.333333333333329</v>
      </c>
      <c r="G29" s="363">
        <v>0</v>
      </c>
      <c r="H29" s="364">
        <v>0</v>
      </c>
    </row>
    <row r="30" spans="1:8" x14ac:dyDescent="0.25">
      <c r="A30" s="509"/>
      <c r="B30" s="502"/>
      <c r="C30" s="319" t="s">
        <v>382</v>
      </c>
      <c r="D30" s="363">
        <v>100</v>
      </c>
      <c r="E30" s="363">
        <v>30</v>
      </c>
      <c r="F30" s="363">
        <v>50</v>
      </c>
      <c r="G30" s="363">
        <v>20</v>
      </c>
      <c r="H30" s="364">
        <v>0</v>
      </c>
    </row>
    <row r="31" spans="1:8" x14ac:dyDescent="0.25">
      <c r="A31" s="509"/>
      <c r="B31" s="502" t="s">
        <v>383</v>
      </c>
      <c r="C31" s="319" t="s">
        <v>454</v>
      </c>
      <c r="D31" s="363">
        <v>100</v>
      </c>
      <c r="E31" s="363">
        <v>76.470588235294116</v>
      </c>
      <c r="F31" s="363">
        <v>23.52941176470588</v>
      </c>
      <c r="G31" s="363">
        <v>0</v>
      </c>
      <c r="H31" s="364">
        <v>0</v>
      </c>
    </row>
    <row r="32" spans="1:8" x14ac:dyDescent="0.25">
      <c r="A32" s="509"/>
      <c r="B32" s="502"/>
      <c r="C32" s="319" t="s">
        <v>384</v>
      </c>
      <c r="D32" s="363">
        <v>100</v>
      </c>
      <c r="E32" s="363">
        <v>100</v>
      </c>
      <c r="F32" s="363">
        <v>0</v>
      </c>
      <c r="G32" s="363">
        <v>0</v>
      </c>
      <c r="H32" s="364">
        <v>0</v>
      </c>
    </row>
    <row r="33" spans="1:8" x14ac:dyDescent="0.25">
      <c r="A33" s="509"/>
      <c r="B33" s="502"/>
      <c r="C33" s="319" t="s">
        <v>385</v>
      </c>
      <c r="D33" s="363">
        <v>100</v>
      </c>
      <c r="E33" s="363">
        <v>66.666666666666657</v>
      </c>
      <c r="F33" s="363">
        <v>33.333333333333329</v>
      </c>
      <c r="G33" s="363">
        <v>0</v>
      </c>
      <c r="H33" s="364">
        <v>0</v>
      </c>
    </row>
    <row r="34" spans="1:8" x14ac:dyDescent="0.25">
      <c r="A34" s="509"/>
      <c r="B34" s="502" t="s">
        <v>386</v>
      </c>
      <c r="C34" s="319" t="s">
        <v>454</v>
      </c>
      <c r="D34" s="363">
        <v>100</v>
      </c>
      <c r="E34" s="363">
        <v>80.597014925373131</v>
      </c>
      <c r="F34" s="363">
        <v>19.402985074626866</v>
      </c>
      <c r="G34" s="363">
        <v>0</v>
      </c>
      <c r="H34" s="364">
        <v>0</v>
      </c>
    </row>
    <row r="35" spans="1:8" x14ac:dyDescent="0.25">
      <c r="A35" s="509"/>
      <c r="B35" s="502"/>
      <c r="C35" s="319" t="s">
        <v>387</v>
      </c>
      <c r="D35" s="363">
        <v>100</v>
      </c>
      <c r="E35" s="363">
        <v>25</v>
      </c>
      <c r="F35" s="363">
        <v>75</v>
      </c>
      <c r="G35" s="363">
        <v>0</v>
      </c>
      <c r="H35" s="364">
        <v>0</v>
      </c>
    </row>
    <row r="36" spans="1:8" x14ac:dyDescent="0.25">
      <c r="A36" s="509"/>
      <c r="B36" s="502"/>
      <c r="C36" s="319" t="s">
        <v>388</v>
      </c>
      <c r="D36" s="363">
        <v>100</v>
      </c>
      <c r="E36" s="363">
        <v>100</v>
      </c>
      <c r="F36" s="363">
        <v>0</v>
      </c>
      <c r="G36" s="363">
        <v>0</v>
      </c>
      <c r="H36" s="364">
        <v>0</v>
      </c>
    </row>
    <row r="37" spans="1:8" x14ac:dyDescent="0.25">
      <c r="A37" s="509"/>
      <c r="B37" s="502"/>
      <c r="C37" s="319" t="s">
        <v>389</v>
      </c>
      <c r="D37" s="363">
        <v>100</v>
      </c>
      <c r="E37" s="363">
        <v>100</v>
      </c>
      <c r="F37" s="363">
        <v>0</v>
      </c>
      <c r="G37" s="363">
        <v>0</v>
      </c>
      <c r="H37" s="364">
        <v>0</v>
      </c>
    </row>
    <row r="38" spans="1:8" x14ac:dyDescent="0.25">
      <c r="A38" s="509"/>
      <c r="B38" s="502"/>
      <c r="C38" s="319" t="s">
        <v>390</v>
      </c>
      <c r="D38" s="363">
        <v>100</v>
      </c>
      <c r="E38" s="363">
        <v>87.5</v>
      </c>
      <c r="F38" s="363">
        <v>12.5</v>
      </c>
      <c r="G38" s="363">
        <v>0</v>
      </c>
      <c r="H38" s="364">
        <v>0</v>
      </c>
    </row>
    <row r="39" spans="1:8" x14ac:dyDescent="0.25">
      <c r="A39" s="509"/>
      <c r="B39" s="502"/>
      <c r="C39" s="319" t="s">
        <v>391</v>
      </c>
      <c r="D39" s="363">
        <v>100</v>
      </c>
      <c r="E39" s="363">
        <v>80</v>
      </c>
      <c r="F39" s="363">
        <v>20</v>
      </c>
      <c r="G39" s="363">
        <v>0</v>
      </c>
      <c r="H39" s="364">
        <v>0</v>
      </c>
    </row>
    <row r="40" spans="1:8" x14ac:dyDescent="0.25">
      <c r="A40" s="509"/>
      <c r="B40" s="502" t="s">
        <v>392</v>
      </c>
      <c r="C40" s="319" t="s">
        <v>454</v>
      </c>
      <c r="D40" s="363">
        <v>100</v>
      </c>
      <c r="E40" s="363">
        <v>71.428571428571431</v>
      </c>
      <c r="F40" s="363">
        <v>28.571428571428569</v>
      </c>
      <c r="G40" s="363">
        <v>0</v>
      </c>
      <c r="H40" s="364">
        <v>0</v>
      </c>
    </row>
    <row r="41" spans="1:8" x14ac:dyDescent="0.25">
      <c r="A41" s="509"/>
      <c r="B41" s="502"/>
      <c r="C41" s="319" t="s">
        <v>393</v>
      </c>
      <c r="D41" s="363">
        <v>100</v>
      </c>
      <c r="E41" s="363">
        <v>71.428571428571431</v>
      </c>
      <c r="F41" s="363">
        <v>28.571428571428569</v>
      </c>
      <c r="G41" s="363">
        <v>0</v>
      </c>
      <c r="H41" s="364">
        <v>0</v>
      </c>
    </row>
    <row r="42" spans="1:8" x14ac:dyDescent="0.25">
      <c r="A42" s="509"/>
      <c r="B42" s="502" t="s">
        <v>394</v>
      </c>
      <c r="C42" s="319" t="s">
        <v>454</v>
      </c>
      <c r="D42" s="363">
        <v>100</v>
      </c>
      <c r="E42" s="363">
        <v>45.333333333333329</v>
      </c>
      <c r="F42" s="363">
        <v>54.666666666666664</v>
      </c>
      <c r="G42" s="363">
        <v>0</v>
      </c>
      <c r="H42" s="364">
        <v>0</v>
      </c>
    </row>
    <row r="43" spans="1:8" x14ac:dyDescent="0.25">
      <c r="A43" s="509"/>
      <c r="B43" s="502"/>
      <c r="C43" s="319" t="s">
        <v>395</v>
      </c>
      <c r="D43" s="363">
        <v>100</v>
      </c>
      <c r="E43" s="363">
        <v>0</v>
      </c>
      <c r="F43" s="363">
        <v>100</v>
      </c>
      <c r="G43" s="363">
        <v>0</v>
      </c>
      <c r="H43" s="364">
        <v>0</v>
      </c>
    </row>
    <row r="44" spans="1:8" x14ac:dyDescent="0.25">
      <c r="A44" s="509"/>
      <c r="B44" s="502"/>
      <c r="C44" s="319" t="s">
        <v>396</v>
      </c>
      <c r="D44" s="363">
        <v>100</v>
      </c>
      <c r="E44" s="363">
        <v>53.333333333333336</v>
      </c>
      <c r="F44" s="363">
        <v>46.666666666666664</v>
      </c>
      <c r="G44" s="363">
        <v>0</v>
      </c>
      <c r="H44" s="364">
        <v>0</v>
      </c>
    </row>
    <row r="45" spans="1:8" x14ac:dyDescent="0.25">
      <c r="A45" s="509"/>
      <c r="B45" s="502"/>
      <c r="C45" s="319" t="s">
        <v>397</v>
      </c>
      <c r="D45" s="363">
        <v>100</v>
      </c>
      <c r="E45" s="363">
        <v>54.54545454545454</v>
      </c>
      <c r="F45" s="363">
        <v>45.454545454545453</v>
      </c>
      <c r="G45" s="363">
        <v>0</v>
      </c>
      <c r="H45" s="364">
        <v>0</v>
      </c>
    </row>
    <row r="46" spans="1:8" x14ac:dyDescent="0.25">
      <c r="A46" s="509"/>
      <c r="B46" s="502"/>
      <c r="C46" s="319" t="s">
        <v>398</v>
      </c>
      <c r="D46" s="363">
        <v>100</v>
      </c>
      <c r="E46" s="363">
        <v>20</v>
      </c>
      <c r="F46" s="363">
        <v>80</v>
      </c>
      <c r="G46" s="363">
        <v>0</v>
      </c>
      <c r="H46" s="364">
        <v>0</v>
      </c>
    </row>
    <row r="47" spans="1:8" x14ac:dyDescent="0.25">
      <c r="A47" s="509"/>
      <c r="B47" s="502"/>
      <c r="C47" s="319" t="s">
        <v>399</v>
      </c>
      <c r="D47" s="363">
        <v>100</v>
      </c>
      <c r="E47" s="363">
        <v>60</v>
      </c>
      <c r="F47" s="363">
        <v>40</v>
      </c>
      <c r="G47" s="363">
        <v>0</v>
      </c>
      <c r="H47" s="364">
        <v>0</v>
      </c>
    </row>
    <row r="48" spans="1:8" x14ac:dyDescent="0.25">
      <c r="A48" s="509"/>
      <c r="B48" s="502" t="s">
        <v>400</v>
      </c>
      <c r="C48" s="319" t="s">
        <v>454</v>
      </c>
      <c r="D48" s="363">
        <v>100</v>
      </c>
      <c r="E48" s="363">
        <v>72.61904761904762</v>
      </c>
      <c r="F48" s="363">
        <v>27.380952380952383</v>
      </c>
      <c r="G48" s="363">
        <v>0</v>
      </c>
      <c r="H48" s="364">
        <v>0</v>
      </c>
    </row>
    <row r="49" spans="1:8" x14ac:dyDescent="0.25">
      <c r="A49" s="509"/>
      <c r="B49" s="502"/>
      <c r="C49" s="319" t="s">
        <v>401</v>
      </c>
      <c r="D49" s="363">
        <v>100</v>
      </c>
      <c r="E49" s="363">
        <v>100</v>
      </c>
      <c r="F49" s="363">
        <v>0</v>
      </c>
      <c r="G49" s="363">
        <v>0</v>
      </c>
      <c r="H49" s="364">
        <v>0</v>
      </c>
    </row>
    <row r="50" spans="1:8" x14ac:dyDescent="0.25">
      <c r="A50" s="509"/>
      <c r="B50" s="502"/>
      <c r="C50" s="319" t="s">
        <v>402</v>
      </c>
      <c r="D50" s="363">
        <v>100</v>
      </c>
      <c r="E50" s="363">
        <v>77.41935483870968</v>
      </c>
      <c r="F50" s="363">
        <v>22.58064516129032</v>
      </c>
      <c r="G50" s="363">
        <v>0</v>
      </c>
      <c r="H50" s="364">
        <v>0</v>
      </c>
    </row>
    <row r="51" spans="1:8" x14ac:dyDescent="0.25">
      <c r="A51" s="509"/>
      <c r="B51" s="502"/>
      <c r="C51" s="319" t="s">
        <v>403</v>
      </c>
      <c r="D51" s="363">
        <v>100</v>
      </c>
      <c r="E51" s="363">
        <v>100</v>
      </c>
      <c r="F51" s="363">
        <v>0</v>
      </c>
      <c r="G51" s="363">
        <v>0</v>
      </c>
      <c r="H51" s="364">
        <v>0</v>
      </c>
    </row>
    <row r="52" spans="1:8" x14ac:dyDescent="0.25">
      <c r="A52" s="509"/>
      <c r="B52" s="502"/>
      <c r="C52" s="319" t="s">
        <v>404</v>
      </c>
      <c r="D52" s="363">
        <v>100</v>
      </c>
      <c r="E52" s="363">
        <v>100</v>
      </c>
      <c r="F52" s="363">
        <v>0</v>
      </c>
      <c r="G52" s="363">
        <v>0</v>
      </c>
      <c r="H52" s="364">
        <v>0</v>
      </c>
    </row>
    <row r="53" spans="1:8" x14ac:dyDescent="0.25">
      <c r="A53" s="509"/>
      <c r="B53" s="502"/>
      <c r="C53" s="319" t="s">
        <v>405</v>
      </c>
      <c r="D53" s="363">
        <v>100</v>
      </c>
      <c r="E53" s="363">
        <v>47.368421052631575</v>
      </c>
      <c r="F53" s="363">
        <v>52.631578947368418</v>
      </c>
      <c r="G53" s="363">
        <v>0</v>
      </c>
      <c r="H53" s="364">
        <v>0</v>
      </c>
    </row>
    <row r="54" spans="1:8" x14ac:dyDescent="0.25">
      <c r="A54" s="509"/>
      <c r="B54" s="502"/>
      <c r="C54" s="319" t="s">
        <v>406</v>
      </c>
      <c r="D54" s="363">
        <v>100</v>
      </c>
      <c r="E54" s="363">
        <v>64.705882352941174</v>
      </c>
      <c r="F54" s="363">
        <v>35.294117647058826</v>
      </c>
      <c r="G54" s="363">
        <v>0</v>
      </c>
      <c r="H54" s="364">
        <v>0</v>
      </c>
    </row>
    <row r="55" spans="1:8" x14ac:dyDescent="0.25">
      <c r="A55" s="509"/>
      <c r="B55" s="502"/>
      <c r="C55" s="319" t="s">
        <v>407</v>
      </c>
      <c r="D55" s="363">
        <v>100</v>
      </c>
      <c r="E55" s="363">
        <v>20</v>
      </c>
      <c r="F55" s="363">
        <v>80</v>
      </c>
      <c r="G55" s="363">
        <v>0</v>
      </c>
      <c r="H55" s="364">
        <v>0</v>
      </c>
    </row>
    <row r="56" spans="1:8" x14ac:dyDescent="0.25">
      <c r="A56" s="509"/>
      <c r="B56" s="502"/>
      <c r="C56" s="319" t="s">
        <v>408</v>
      </c>
      <c r="D56" s="363">
        <v>100</v>
      </c>
      <c r="E56" s="363">
        <v>34.615384615384613</v>
      </c>
      <c r="F56" s="363">
        <v>65.384615384615387</v>
      </c>
      <c r="G56" s="363">
        <v>0</v>
      </c>
      <c r="H56" s="364">
        <v>0</v>
      </c>
    </row>
    <row r="57" spans="1:8" x14ac:dyDescent="0.25">
      <c r="A57" s="509"/>
      <c r="B57" s="502"/>
      <c r="C57" s="319" t="s">
        <v>409</v>
      </c>
      <c r="D57" s="363">
        <v>100</v>
      </c>
      <c r="E57" s="363">
        <v>100</v>
      </c>
      <c r="F57" s="363">
        <v>0</v>
      </c>
      <c r="G57" s="363">
        <v>0</v>
      </c>
      <c r="H57" s="364">
        <v>0</v>
      </c>
    </row>
    <row r="58" spans="1:8" x14ac:dyDescent="0.25">
      <c r="A58" s="509"/>
      <c r="B58" s="502"/>
      <c r="C58" s="319" t="s">
        <v>410</v>
      </c>
      <c r="D58" s="363">
        <v>100</v>
      </c>
      <c r="E58" s="363">
        <v>81.578947368421055</v>
      </c>
      <c r="F58" s="363">
        <v>18.421052631578945</v>
      </c>
      <c r="G58" s="363">
        <v>0</v>
      </c>
      <c r="H58" s="364">
        <v>0</v>
      </c>
    </row>
    <row r="59" spans="1:8" x14ac:dyDescent="0.25">
      <c r="A59" s="509"/>
      <c r="B59" s="502"/>
      <c r="C59" s="319" t="s">
        <v>411</v>
      </c>
      <c r="D59" s="363">
        <v>100</v>
      </c>
      <c r="E59" s="363">
        <v>45.454545454545453</v>
      </c>
      <c r="F59" s="363">
        <v>54.54545454545454</v>
      </c>
      <c r="G59" s="363">
        <v>0</v>
      </c>
      <c r="H59" s="364">
        <v>0</v>
      </c>
    </row>
    <row r="60" spans="1:8" x14ac:dyDescent="0.25">
      <c r="A60" s="509"/>
      <c r="B60" s="502"/>
      <c r="C60" s="319" t="s">
        <v>412</v>
      </c>
      <c r="D60" s="363">
        <v>100</v>
      </c>
      <c r="E60" s="363">
        <v>0</v>
      </c>
      <c r="F60" s="363">
        <v>100</v>
      </c>
      <c r="G60" s="363">
        <v>0</v>
      </c>
      <c r="H60" s="364">
        <v>0</v>
      </c>
    </row>
    <row r="61" spans="1:8" x14ac:dyDescent="0.25">
      <c r="A61" s="509"/>
      <c r="B61" s="502"/>
      <c r="C61" s="319" t="s">
        <v>413</v>
      </c>
      <c r="D61" s="363">
        <v>100</v>
      </c>
      <c r="E61" s="363">
        <v>100</v>
      </c>
      <c r="F61" s="363">
        <v>0</v>
      </c>
      <c r="G61" s="363">
        <v>0</v>
      </c>
      <c r="H61" s="364">
        <v>0</v>
      </c>
    </row>
    <row r="62" spans="1:8" x14ac:dyDescent="0.25">
      <c r="A62" s="509"/>
      <c r="B62" s="502"/>
      <c r="C62" s="319" t="s">
        <v>414</v>
      </c>
      <c r="D62" s="363">
        <v>100</v>
      </c>
      <c r="E62" s="363">
        <v>83.333333333333343</v>
      </c>
      <c r="F62" s="363">
        <v>16.666666666666664</v>
      </c>
      <c r="G62" s="363">
        <v>0</v>
      </c>
      <c r="H62" s="364">
        <v>0</v>
      </c>
    </row>
    <row r="63" spans="1:8" x14ac:dyDescent="0.25">
      <c r="A63" s="509"/>
      <c r="B63" s="502" t="s">
        <v>415</v>
      </c>
      <c r="C63" s="319" t="s">
        <v>454</v>
      </c>
      <c r="D63" s="363">
        <v>100</v>
      </c>
      <c r="E63" s="363">
        <v>35.211267605633807</v>
      </c>
      <c r="F63" s="363">
        <v>64.788732394366207</v>
      </c>
      <c r="G63" s="363">
        <v>0</v>
      </c>
      <c r="H63" s="364">
        <v>0</v>
      </c>
    </row>
    <row r="64" spans="1:8" x14ac:dyDescent="0.25">
      <c r="A64" s="509"/>
      <c r="B64" s="502"/>
      <c r="C64" s="319" t="s">
        <v>416</v>
      </c>
      <c r="D64" s="363">
        <v>100</v>
      </c>
      <c r="E64" s="363">
        <v>35.294117647058826</v>
      </c>
      <c r="F64" s="363">
        <v>64.705882352941174</v>
      </c>
      <c r="G64" s="363">
        <v>0</v>
      </c>
      <c r="H64" s="364">
        <v>0</v>
      </c>
    </row>
    <row r="65" spans="1:8" x14ac:dyDescent="0.25">
      <c r="A65" s="509"/>
      <c r="B65" s="502"/>
      <c r="C65" s="319" t="s">
        <v>417</v>
      </c>
      <c r="D65" s="363">
        <v>100</v>
      </c>
      <c r="E65" s="363">
        <v>0</v>
      </c>
      <c r="F65" s="363">
        <v>100</v>
      </c>
      <c r="G65" s="363">
        <v>0</v>
      </c>
      <c r="H65" s="364">
        <v>0</v>
      </c>
    </row>
    <row r="66" spans="1:8" x14ac:dyDescent="0.25">
      <c r="A66" s="509"/>
      <c r="B66" s="502"/>
      <c r="C66" s="319" t="s">
        <v>418</v>
      </c>
      <c r="D66" s="363">
        <v>100</v>
      </c>
      <c r="E66" s="363">
        <v>37.837837837837839</v>
      </c>
      <c r="F66" s="363">
        <v>62.162162162162161</v>
      </c>
      <c r="G66" s="363">
        <v>0</v>
      </c>
      <c r="H66" s="364">
        <v>0</v>
      </c>
    </row>
    <row r="67" spans="1:8" x14ac:dyDescent="0.25">
      <c r="A67" s="509"/>
      <c r="B67" s="502"/>
      <c r="C67" s="319" t="s">
        <v>419</v>
      </c>
      <c r="D67" s="363">
        <v>100</v>
      </c>
      <c r="E67" s="363">
        <v>92.857142857142861</v>
      </c>
      <c r="F67" s="363">
        <v>7.1428571428571423</v>
      </c>
      <c r="G67" s="363">
        <v>0</v>
      </c>
      <c r="H67" s="364">
        <v>0</v>
      </c>
    </row>
    <row r="68" spans="1:8" x14ac:dyDescent="0.25">
      <c r="A68" s="509"/>
      <c r="B68" s="502"/>
      <c r="C68" s="319" t="s">
        <v>420</v>
      </c>
      <c r="D68" s="363">
        <v>100</v>
      </c>
      <c r="E68" s="363">
        <v>0</v>
      </c>
      <c r="F68" s="363">
        <v>100</v>
      </c>
      <c r="G68" s="363">
        <v>0</v>
      </c>
      <c r="H68" s="364">
        <v>0</v>
      </c>
    </row>
    <row r="69" spans="1:8" x14ac:dyDescent="0.25">
      <c r="A69" s="509"/>
      <c r="B69" s="502"/>
      <c r="C69" s="319" t="s">
        <v>421</v>
      </c>
      <c r="D69" s="363">
        <v>100</v>
      </c>
      <c r="E69" s="363">
        <v>31.25</v>
      </c>
      <c r="F69" s="363">
        <v>68.75</v>
      </c>
      <c r="G69" s="363">
        <v>0</v>
      </c>
      <c r="H69" s="364">
        <v>0</v>
      </c>
    </row>
    <row r="70" spans="1:8" x14ac:dyDescent="0.25">
      <c r="A70" s="509"/>
      <c r="B70" s="502"/>
      <c r="C70" s="319" t="s">
        <v>422</v>
      </c>
      <c r="D70" s="363">
        <v>100</v>
      </c>
      <c r="E70" s="363">
        <v>40</v>
      </c>
      <c r="F70" s="363">
        <v>60</v>
      </c>
      <c r="G70" s="363">
        <v>0</v>
      </c>
      <c r="H70" s="364">
        <v>0</v>
      </c>
    </row>
    <row r="71" spans="1:8" x14ac:dyDescent="0.25">
      <c r="A71" s="509"/>
      <c r="B71" s="502"/>
      <c r="C71" s="319" t="s">
        <v>423</v>
      </c>
      <c r="D71" s="363">
        <v>100</v>
      </c>
      <c r="E71" s="363">
        <v>0</v>
      </c>
      <c r="F71" s="363">
        <v>100</v>
      </c>
      <c r="G71" s="363">
        <v>0</v>
      </c>
      <c r="H71" s="364">
        <v>0</v>
      </c>
    </row>
    <row r="72" spans="1:8" x14ac:dyDescent="0.25">
      <c r="A72" s="509"/>
      <c r="B72" s="502"/>
      <c r="C72" s="319" t="s">
        <v>424</v>
      </c>
      <c r="D72" s="363">
        <v>100</v>
      </c>
      <c r="E72" s="363">
        <v>33.333333333333329</v>
      </c>
      <c r="F72" s="363">
        <v>66.666666666666657</v>
      </c>
      <c r="G72" s="363">
        <v>0</v>
      </c>
      <c r="H72" s="364">
        <v>0</v>
      </c>
    </row>
    <row r="73" spans="1:8" x14ac:dyDescent="0.25">
      <c r="A73" s="509"/>
      <c r="B73" s="502" t="s">
        <v>425</v>
      </c>
      <c r="C73" s="319" t="s">
        <v>454</v>
      </c>
      <c r="D73" s="363">
        <v>100</v>
      </c>
      <c r="E73" s="363">
        <v>58.490566037735846</v>
      </c>
      <c r="F73" s="363">
        <v>41.509433962264154</v>
      </c>
      <c r="G73" s="363">
        <v>0</v>
      </c>
      <c r="H73" s="364">
        <v>0</v>
      </c>
    </row>
    <row r="74" spans="1:8" x14ac:dyDescent="0.25">
      <c r="A74" s="509"/>
      <c r="B74" s="502"/>
      <c r="C74" s="319" t="s">
        <v>426</v>
      </c>
      <c r="D74" s="363">
        <v>100</v>
      </c>
      <c r="E74" s="363">
        <v>20</v>
      </c>
      <c r="F74" s="363">
        <v>80</v>
      </c>
      <c r="G74" s="363">
        <v>0</v>
      </c>
      <c r="H74" s="364">
        <v>0</v>
      </c>
    </row>
    <row r="75" spans="1:8" x14ac:dyDescent="0.25">
      <c r="A75" s="509"/>
      <c r="B75" s="502"/>
      <c r="C75" s="319" t="s">
        <v>427</v>
      </c>
      <c r="D75" s="363">
        <v>100</v>
      </c>
      <c r="E75" s="363">
        <v>73.68421052631578</v>
      </c>
      <c r="F75" s="363">
        <v>26.315789473684209</v>
      </c>
      <c r="G75" s="363">
        <v>0</v>
      </c>
      <c r="H75" s="364">
        <v>0</v>
      </c>
    </row>
    <row r="76" spans="1:8" x14ac:dyDescent="0.25">
      <c r="A76" s="509"/>
      <c r="B76" s="502"/>
      <c r="C76" s="319" t="s">
        <v>428</v>
      </c>
      <c r="D76" s="363">
        <v>100</v>
      </c>
      <c r="E76" s="363">
        <v>73.68421052631578</v>
      </c>
      <c r="F76" s="363">
        <v>26.315789473684209</v>
      </c>
      <c r="G76" s="363">
        <v>0</v>
      </c>
      <c r="H76" s="364">
        <v>0</v>
      </c>
    </row>
    <row r="77" spans="1:8" x14ac:dyDescent="0.25">
      <c r="A77" s="509"/>
      <c r="B77" s="502" t="s">
        <v>429</v>
      </c>
      <c r="C77" s="319" t="s">
        <v>454</v>
      </c>
      <c r="D77" s="363">
        <v>100</v>
      </c>
      <c r="E77" s="363">
        <v>93.277310924369743</v>
      </c>
      <c r="F77" s="363">
        <v>6.7226890756302522</v>
      </c>
      <c r="G77" s="363">
        <v>0</v>
      </c>
      <c r="H77" s="364">
        <v>0</v>
      </c>
    </row>
    <row r="78" spans="1:8" x14ac:dyDescent="0.25">
      <c r="A78" s="509"/>
      <c r="B78" s="502"/>
      <c r="C78" s="319" t="s">
        <v>430</v>
      </c>
      <c r="D78" s="363">
        <v>100</v>
      </c>
      <c r="E78" s="363">
        <v>100</v>
      </c>
      <c r="F78" s="363">
        <v>0</v>
      </c>
      <c r="G78" s="363">
        <v>0</v>
      </c>
      <c r="H78" s="364">
        <v>0</v>
      </c>
    </row>
    <row r="79" spans="1:8" x14ac:dyDescent="0.25">
      <c r="A79" s="509"/>
      <c r="B79" s="502"/>
      <c r="C79" s="319" t="s">
        <v>431</v>
      </c>
      <c r="D79" s="363">
        <v>100</v>
      </c>
      <c r="E79" s="363">
        <v>100</v>
      </c>
      <c r="F79" s="363">
        <v>0</v>
      </c>
      <c r="G79" s="363">
        <v>0</v>
      </c>
      <c r="H79" s="364">
        <v>0</v>
      </c>
    </row>
    <row r="80" spans="1:8" x14ac:dyDescent="0.25">
      <c r="A80" s="509"/>
      <c r="B80" s="502"/>
      <c r="C80" s="319" t="s">
        <v>432</v>
      </c>
      <c r="D80" s="363">
        <v>100</v>
      </c>
      <c r="E80" s="363">
        <v>71.428571428571431</v>
      </c>
      <c r="F80" s="363">
        <v>28.571428571428569</v>
      </c>
      <c r="G80" s="363">
        <v>0</v>
      </c>
      <c r="H80" s="364">
        <v>0</v>
      </c>
    </row>
    <row r="81" spans="1:8" x14ac:dyDescent="0.25">
      <c r="A81" s="509"/>
      <c r="B81" s="502"/>
      <c r="C81" s="319" t="s">
        <v>433</v>
      </c>
      <c r="D81" s="363">
        <v>100</v>
      </c>
      <c r="E81" s="363">
        <v>100</v>
      </c>
      <c r="F81" s="363">
        <v>0</v>
      </c>
      <c r="G81" s="363">
        <v>0</v>
      </c>
      <c r="H81" s="364">
        <v>0</v>
      </c>
    </row>
    <row r="82" spans="1:8" x14ac:dyDescent="0.25">
      <c r="A82" s="509"/>
      <c r="B82" s="502"/>
      <c r="C82" s="319" t="s">
        <v>434</v>
      </c>
      <c r="D82" s="363">
        <v>100</v>
      </c>
      <c r="E82" s="363">
        <v>100</v>
      </c>
      <c r="F82" s="363">
        <v>0</v>
      </c>
      <c r="G82" s="363">
        <v>0</v>
      </c>
      <c r="H82" s="364">
        <v>0</v>
      </c>
    </row>
    <row r="83" spans="1:8" x14ac:dyDescent="0.25">
      <c r="A83" s="509"/>
      <c r="B83" s="502"/>
      <c r="C83" s="319" t="s">
        <v>435</v>
      </c>
      <c r="D83" s="363">
        <v>100</v>
      </c>
      <c r="E83" s="363">
        <v>100</v>
      </c>
      <c r="F83" s="363">
        <v>0</v>
      </c>
      <c r="G83" s="363">
        <v>0</v>
      </c>
      <c r="H83" s="364">
        <v>0</v>
      </c>
    </row>
    <row r="84" spans="1:8" x14ac:dyDescent="0.25">
      <c r="A84" s="509"/>
      <c r="B84" s="502"/>
      <c r="C84" s="319" t="s">
        <v>436</v>
      </c>
      <c r="D84" s="363">
        <v>100</v>
      </c>
      <c r="E84" s="363">
        <v>100</v>
      </c>
      <c r="F84" s="363">
        <v>0</v>
      </c>
      <c r="G84" s="363">
        <v>0</v>
      </c>
      <c r="H84" s="364">
        <v>0</v>
      </c>
    </row>
    <row r="85" spans="1:8" x14ac:dyDescent="0.25">
      <c r="A85" s="509"/>
      <c r="B85" s="502"/>
      <c r="C85" s="319" t="s">
        <v>437</v>
      </c>
      <c r="D85" s="363">
        <v>100</v>
      </c>
      <c r="E85" s="363">
        <v>100</v>
      </c>
      <c r="F85" s="363">
        <v>0</v>
      </c>
      <c r="G85" s="363">
        <v>0</v>
      </c>
      <c r="H85" s="364">
        <v>0</v>
      </c>
    </row>
    <row r="86" spans="1:8" x14ac:dyDescent="0.25">
      <c r="A86" s="509"/>
      <c r="B86" s="502"/>
      <c r="C86" s="319" t="s">
        <v>438</v>
      </c>
      <c r="D86" s="363">
        <v>100</v>
      </c>
      <c r="E86" s="363">
        <v>100</v>
      </c>
      <c r="F86" s="363">
        <v>0</v>
      </c>
      <c r="G86" s="363">
        <v>0</v>
      </c>
      <c r="H86" s="364">
        <v>0</v>
      </c>
    </row>
    <row r="87" spans="1:8" x14ac:dyDescent="0.25">
      <c r="A87" s="509"/>
      <c r="B87" s="502" t="s">
        <v>439</v>
      </c>
      <c r="C87" s="319" t="s">
        <v>454</v>
      </c>
      <c r="D87" s="363">
        <v>100</v>
      </c>
      <c r="E87" s="363">
        <v>95.238095238095227</v>
      </c>
      <c r="F87" s="363">
        <v>4.7619047619047619</v>
      </c>
      <c r="G87" s="363">
        <v>0</v>
      </c>
      <c r="H87" s="364">
        <v>0</v>
      </c>
    </row>
    <row r="88" spans="1:8" x14ac:dyDescent="0.25">
      <c r="A88" s="509"/>
      <c r="B88" s="502"/>
      <c r="C88" s="319" t="s">
        <v>440</v>
      </c>
      <c r="D88" s="363">
        <v>100</v>
      </c>
      <c r="E88" s="363">
        <v>100</v>
      </c>
      <c r="F88" s="363">
        <v>0</v>
      </c>
      <c r="G88" s="363">
        <v>0</v>
      </c>
      <c r="H88" s="364">
        <v>0</v>
      </c>
    </row>
    <row r="89" spans="1:8" x14ac:dyDescent="0.25">
      <c r="A89" s="509"/>
      <c r="B89" s="502"/>
      <c r="C89" s="319" t="s">
        <v>441</v>
      </c>
      <c r="D89" s="363">
        <v>100</v>
      </c>
      <c r="E89" s="363">
        <v>100</v>
      </c>
      <c r="F89" s="363">
        <v>0</v>
      </c>
      <c r="G89" s="363">
        <v>0</v>
      </c>
      <c r="H89" s="364">
        <v>0</v>
      </c>
    </row>
    <row r="90" spans="1:8" x14ac:dyDescent="0.25">
      <c r="A90" s="509"/>
      <c r="B90" s="502"/>
      <c r="C90" s="319" t="s">
        <v>442</v>
      </c>
      <c r="D90" s="363">
        <v>100</v>
      </c>
      <c r="E90" s="363">
        <v>84</v>
      </c>
      <c r="F90" s="363">
        <v>16</v>
      </c>
      <c r="G90" s="363">
        <v>0</v>
      </c>
      <c r="H90" s="364">
        <v>0</v>
      </c>
    </row>
    <row r="91" spans="1:8" x14ac:dyDescent="0.25">
      <c r="A91" s="509"/>
      <c r="B91" s="502"/>
      <c r="C91" s="319" t="s">
        <v>443</v>
      </c>
      <c r="D91" s="363">
        <v>100</v>
      </c>
      <c r="E91" s="363">
        <v>100</v>
      </c>
      <c r="F91" s="363">
        <v>0</v>
      </c>
      <c r="G91" s="363">
        <v>0</v>
      </c>
      <c r="H91" s="364">
        <v>0</v>
      </c>
    </row>
    <row r="92" spans="1:8" x14ac:dyDescent="0.25">
      <c r="A92" s="509"/>
      <c r="B92" s="502"/>
      <c r="C92" s="319" t="s">
        <v>444</v>
      </c>
      <c r="D92" s="363">
        <v>100</v>
      </c>
      <c r="E92" s="363">
        <v>100</v>
      </c>
      <c r="F92" s="363">
        <v>0</v>
      </c>
      <c r="G92" s="363">
        <v>0</v>
      </c>
      <c r="H92" s="364">
        <v>0</v>
      </c>
    </row>
    <row r="93" spans="1:8" x14ac:dyDescent="0.25">
      <c r="A93" s="509"/>
      <c r="B93" s="502"/>
      <c r="C93" s="319" t="s">
        <v>445</v>
      </c>
      <c r="D93" s="363">
        <v>100</v>
      </c>
      <c r="E93" s="363">
        <v>100</v>
      </c>
      <c r="F93" s="363">
        <v>0</v>
      </c>
      <c r="G93" s="363">
        <v>0</v>
      </c>
      <c r="H93" s="364">
        <v>0</v>
      </c>
    </row>
    <row r="94" spans="1:8" x14ac:dyDescent="0.25">
      <c r="A94" s="509"/>
      <c r="B94" s="502"/>
      <c r="C94" s="319" t="s">
        <v>446</v>
      </c>
      <c r="D94" s="363">
        <v>100</v>
      </c>
      <c r="E94" s="363">
        <v>100</v>
      </c>
      <c r="F94" s="363">
        <v>0</v>
      </c>
      <c r="G94" s="363">
        <v>0</v>
      </c>
      <c r="H94" s="364">
        <v>0</v>
      </c>
    </row>
    <row r="95" spans="1:8" x14ac:dyDescent="0.25">
      <c r="A95" s="509"/>
      <c r="B95" s="502"/>
      <c r="C95" s="319" t="s">
        <v>447</v>
      </c>
      <c r="D95" s="363">
        <v>100</v>
      </c>
      <c r="E95" s="363">
        <v>100</v>
      </c>
      <c r="F95" s="363">
        <v>0</v>
      </c>
      <c r="G95" s="363">
        <v>0</v>
      </c>
      <c r="H95" s="364">
        <v>0</v>
      </c>
    </row>
    <row r="96" spans="1:8" x14ac:dyDescent="0.25">
      <c r="A96" s="509"/>
      <c r="B96" s="502"/>
      <c r="C96" s="319" t="s">
        <v>448</v>
      </c>
      <c r="D96" s="363">
        <v>100</v>
      </c>
      <c r="E96" s="363">
        <v>90.909090909090907</v>
      </c>
      <c r="F96" s="363">
        <v>9.0909090909090917</v>
      </c>
      <c r="G96" s="363">
        <v>0</v>
      </c>
      <c r="H96" s="364">
        <v>0</v>
      </c>
    </row>
    <row r="97" spans="1:8" x14ac:dyDescent="0.25">
      <c r="A97" s="509"/>
      <c r="B97" s="502"/>
      <c r="C97" s="319" t="s">
        <v>449</v>
      </c>
      <c r="D97" s="363">
        <v>100</v>
      </c>
      <c r="E97" s="363">
        <v>100</v>
      </c>
      <c r="F97" s="363">
        <v>0</v>
      </c>
      <c r="G97" s="363">
        <v>0</v>
      </c>
      <c r="H97" s="364">
        <v>0</v>
      </c>
    </row>
    <row r="98" spans="1:8" x14ac:dyDescent="0.25">
      <c r="A98" s="509"/>
      <c r="B98" s="502" t="s">
        <v>450</v>
      </c>
      <c r="C98" s="319" t="s">
        <v>454</v>
      </c>
      <c r="D98" s="363">
        <v>100</v>
      </c>
      <c r="E98" s="363">
        <v>98.275862068965509</v>
      </c>
      <c r="F98" s="363">
        <v>1.7241379310344827</v>
      </c>
      <c r="G98" s="363">
        <v>0</v>
      </c>
      <c r="H98" s="364">
        <v>0</v>
      </c>
    </row>
    <row r="99" spans="1:8" x14ac:dyDescent="0.25">
      <c r="A99" s="509"/>
      <c r="B99" s="502"/>
      <c r="C99" s="319" t="s">
        <v>451</v>
      </c>
      <c r="D99" s="363">
        <v>100</v>
      </c>
      <c r="E99" s="363">
        <v>100</v>
      </c>
      <c r="F99" s="363">
        <v>0</v>
      </c>
      <c r="G99" s="363">
        <v>0</v>
      </c>
      <c r="H99" s="364">
        <v>0</v>
      </c>
    </row>
    <row r="100" spans="1:8" x14ac:dyDescent="0.25">
      <c r="A100" s="509"/>
      <c r="B100" s="502"/>
      <c r="C100" s="319" t="s">
        <v>452</v>
      </c>
      <c r="D100" s="363">
        <v>100</v>
      </c>
      <c r="E100" s="363">
        <v>100</v>
      </c>
      <c r="F100" s="363">
        <v>0</v>
      </c>
      <c r="G100" s="363">
        <v>0</v>
      </c>
      <c r="H100" s="364">
        <v>0</v>
      </c>
    </row>
    <row r="101" spans="1:8" x14ac:dyDescent="0.25">
      <c r="A101" s="509"/>
      <c r="B101" s="502"/>
      <c r="C101" s="319" t="s">
        <v>453</v>
      </c>
      <c r="D101" s="363">
        <v>100</v>
      </c>
      <c r="E101" s="363">
        <v>75</v>
      </c>
      <c r="F101" s="363">
        <v>25</v>
      </c>
      <c r="G101" s="363">
        <v>0</v>
      </c>
      <c r="H101" s="364">
        <v>0</v>
      </c>
    </row>
  </sheetData>
  <autoFilter ref="A5:H5">
    <filterColumn colId="0" showButton="0"/>
    <filterColumn colId="1" showButton="0"/>
  </autoFilter>
  <mergeCells count="17">
    <mergeCell ref="B87:B97"/>
    <mergeCell ref="B98:B101"/>
    <mergeCell ref="A2:H2"/>
    <mergeCell ref="A5:C5"/>
    <mergeCell ref="A4: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6" sqref="A6:H101"/>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8" t="s">
        <v>358</v>
      </c>
      <c r="B6" s="510" t="s">
        <v>454</v>
      </c>
      <c r="C6" s="510"/>
      <c r="D6" s="365">
        <v>433.00000000000006</v>
      </c>
      <c r="E6" s="125">
        <v>158</v>
      </c>
      <c r="F6" s="354">
        <v>238.00000000000006</v>
      </c>
      <c r="G6" s="354">
        <v>32.000000000000014</v>
      </c>
      <c r="H6" s="318">
        <v>5.0000000000000009</v>
      </c>
    </row>
    <row r="7" spans="1:9" x14ac:dyDescent="0.25">
      <c r="A7" s="509"/>
      <c r="B7" s="502" t="s">
        <v>359</v>
      </c>
      <c r="C7" s="319" t="s">
        <v>454</v>
      </c>
      <c r="D7" s="366">
        <v>93</v>
      </c>
      <c r="E7" s="367">
        <v>25</v>
      </c>
      <c r="F7" s="349">
        <v>57</v>
      </c>
      <c r="G7" s="349">
        <v>9</v>
      </c>
      <c r="H7" s="320">
        <v>1.9999999999999998</v>
      </c>
    </row>
    <row r="8" spans="1:9" x14ac:dyDescent="0.25">
      <c r="A8" s="509"/>
      <c r="B8" s="502"/>
      <c r="C8" s="319" t="s">
        <v>360</v>
      </c>
      <c r="D8" s="366">
        <v>6</v>
      </c>
      <c r="E8" s="367">
        <v>0</v>
      </c>
      <c r="F8" s="349">
        <v>6</v>
      </c>
      <c r="G8" s="349">
        <v>0</v>
      </c>
      <c r="H8" s="320">
        <v>0</v>
      </c>
    </row>
    <row r="9" spans="1:9" x14ac:dyDescent="0.25">
      <c r="A9" s="509"/>
      <c r="B9" s="502"/>
      <c r="C9" s="319" t="s">
        <v>361</v>
      </c>
      <c r="D9" s="366">
        <v>5</v>
      </c>
      <c r="E9" s="367">
        <v>1</v>
      </c>
      <c r="F9" s="349">
        <v>2</v>
      </c>
      <c r="G9" s="349">
        <v>2</v>
      </c>
      <c r="H9" s="320">
        <v>0</v>
      </c>
    </row>
    <row r="10" spans="1:9" x14ac:dyDescent="0.25">
      <c r="A10" s="509"/>
      <c r="B10" s="502"/>
      <c r="C10" s="319" t="s">
        <v>362</v>
      </c>
      <c r="D10" s="366">
        <v>3</v>
      </c>
      <c r="E10" s="367">
        <v>0</v>
      </c>
      <c r="F10" s="349">
        <v>3</v>
      </c>
      <c r="G10" s="349">
        <v>0</v>
      </c>
      <c r="H10" s="320">
        <v>0</v>
      </c>
    </row>
    <row r="11" spans="1:9" x14ac:dyDescent="0.25">
      <c r="A11" s="509"/>
      <c r="B11" s="502"/>
      <c r="C11" s="319" t="s">
        <v>363</v>
      </c>
      <c r="D11" s="366">
        <v>4</v>
      </c>
      <c r="E11" s="367">
        <v>2</v>
      </c>
      <c r="F11" s="349">
        <v>2</v>
      </c>
      <c r="G11" s="349">
        <v>0</v>
      </c>
      <c r="H11" s="320">
        <v>0</v>
      </c>
    </row>
    <row r="12" spans="1:9" x14ac:dyDescent="0.25">
      <c r="A12" s="509"/>
      <c r="B12" s="502"/>
      <c r="C12" s="319" t="s">
        <v>364</v>
      </c>
      <c r="D12" s="366">
        <v>4</v>
      </c>
      <c r="E12" s="367">
        <v>0</v>
      </c>
      <c r="F12" s="349">
        <v>4</v>
      </c>
      <c r="G12" s="349">
        <v>0</v>
      </c>
      <c r="H12" s="320">
        <v>0</v>
      </c>
    </row>
    <row r="13" spans="1:9" x14ac:dyDescent="0.25">
      <c r="A13" s="509"/>
      <c r="B13" s="502"/>
      <c r="C13" s="319" t="s">
        <v>365</v>
      </c>
      <c r="D13" s="366">
        <v>6</v>
      </c>
      <c r="E13" s="367">
        <v>4</v>
      </c>
      <c r="F13" s="349">
        <v>2</v>
      </c>
      <c r="G13" s="349">
        <v>0</v>
      </c>
      <c r="H13" s="320">
        <v>0</v>
      </c>
    </row>
    <row r="14" spans="1:9" x14ac:dyDescent="0.25">
      <c r="A14" s="509"/>
      <c r="B14" s="502"/>
      <c r="C14" s="319" t="s">
        <v>366</v>
      </c>
      <c r="D14" s="366">
        <v>4</v>
      </c>
      <c r="E14" s="367">
        <v>2</v>
      </c>
      <c r="F14" s="349">
        <v>2</v>
      </c>
      <c r="G14" s="349">
        <v>0</v>
      </c>
      <c r="H14" s="320">
        <v>0</v>
      </c>
    </row>
    <row r="15" spans="1:9" x14ac:dyDescent="0.25">
      <c r="A15" s="509"/>
      <c r="B15" s="502"/>
      <c r="C15" s="319" t="s">
        <v>367</v>
      </c>
      <c r="D15" s="366">
        <v>3</v>
      </c>
      <c r="E15" s="367">
        <v>0</v>
      </c>
      <c r="F15" s="349">
        <v>2</v>
      </c>
      <c r="G15" s="349">
        <v>1</v>
      </c>
      <c r="H15" s="320">
        <v>0</v>
      </c>
    </row>
    <row r="16" spans="1:9" x14ac:dyDescent="0.25">
      <c r="A16" s="509"/>
      <c r="B16" s="502"/>
      <c r="C16" s="319" t="s">
        <v>368</v>
      </c>
      <c r="D16" s="366">
        <v>3</v>
      </c>
      <c r="E16" s="367">
        <v>0</v>
      </c>
      <c r="F16" s="349">
        <v>1</v>
      </c>
      <c r="G16" s="349">
        <v>1</v>
      </c>
      <c r="H16" s="320">
        <v>1</v>
      </c>
    </row>
    <row r="17" spans="1:8" x14ac:dyDescent="0.25">
      <c r="A17" s="509"/>
      <c r="B17" s="502"/>
      <c r="C17" s="319" t="s">
        <v>369</v>
      </c>
      <c r="D17" s="366">
        <v>4</v>
      </c>
      <c r="E17" s="367">
        <v>0</v>
      </c>
      <c r="F17" s="349">
        <v>3</v>
      </c>
      <c r="G17" s="349">
        <v>1</v>
      </c>
      <c r="H17" s="320">
        <v>0</v>
      </c>
    </row>
    <row r="18" spans="1:8" x14ac:dyDescent="0.25">
      <c r="A18" s="509"/>
      <c r="B18" s="502"/>
      <c r="C18" s="319" t="s">
        <v>370</v>
      </c>
      <c r="D18" s="366">
        <v>2</v>
      </c>
      <c r="E18" s="367">
        <v>2</v>
      </c>
      <c r="F18" s="349">
        <v>0</v>
      </c>
      <c r="G18" s="349">
        <v>0</v>
      </c>
      <c r="H18" s="320">
        <v>0</v>
      </c>
    </row>
    <row r="19" spans="1:8" x14ac:dyDescent="0.25">
      <c r="A19" s="509"/>
      <c r="B19" s="502"/>
      <c r="C19" s="319" t="s">
        <v>371</v>
      </c>
      <c r="D19" s="366">
        <v>3</v>
      </c>
      <c r="E19" s="367">
        <v>0</v>
      </c>
      <c r="F19" s="349">
        <v>3</v>
      </c>
      <c r="G19" s="349">
        <v>0</v>
      </c>
      <c r="H19" s="320">
        <v>0</v>
      </c>
    </row>
    <row r="20" spans="1:8" x14ac:dyDescent="0.25">
      <c r="A20" s="509"/>
      <c r="B20" s="502"/>
      <c r="C20" s="319" t="s">
        <v>372</v>
      </c>
      <c r="D20" s="366">
        <v>4</v>
      </c>
      <c r="E20" s="367">
        <v>3</v>
      </c>
      <c r="F20" s="349">
        <v>1</v>
      </c>
      <c r="G20" s="349">
        <v>0</v>
      </c>
      <c r="H20" s="320">
        <v>0</v>
      </c>
    </row>
    <row r="21" spans="1:8" x14ac:dyDescent="0.25">
      <c r="A21" s="509"/>
      <c r="B21" s="502"/>
      <c r="C21" s="319" t="s">
        <v>373</v>
      </c>
      <c r="D21" s="366">
        <v>4</v>
      </c>
      <c r="E21" s="367">
        <v>0</v>
      </c>
      <c r="F21" s="349">
        <v>4</v>
      </c>
      <c r="G21" s="349">
        <v>0</v>
      </c>
      <c r="H21" s="320">
        <v>0</v>
      </c>
    </row>
    <row r="22" spans="1:8" x14ac:dyDescent="0.25">
      <c r="A22" s="509"/>
      <c r="B22" s="502"/>
      <c r="C22" s="319" t="s">
        <v>374</v>
      </c>
      <c r="D22" s="366">
        <v>4</v>
      </c>
      <c r="E22" s="367">
        <v>3</v>
      </c>
      <c r="F22" s="349">
        <v>1</v>
      </c>
      <c r="G22" s="349">
        <v>0</v>
      </c>
      <c r="H22" s="320">
        <v>0</v>
      </c>
    </row>
    <row r="23" spans="1:8" x14ac:dyDescent="0.25">
      <c r="A23" s="509"/>
      <c r="B23" s="502"/>
      <c r="C23" s="319" t="s">
        <v>375</v>
      </c>
      <c r="D23" s="366">
        <v>7</v>
      </c>
      <c r="E23" s="367">
        <v>6</v>
      </c>
      <c r="F23" s="349">
        <v>1</v>
      </c>
      <c r="G23" s="349">
        <v>0</v>
      </c>
      <c r="H23" s="320">
        <v>0</v>
      </c>
    </row>
    <row r="24" spans="1:8" x14ac:dyDescent="0.25">
      <c r="A24" s="509"/>
      <c r="B24" s="502"/>
      <c r="C24" s="319" t="s">
        <v>376</v>
      </c>
      <c r="D24" s="366">
        <v>5</v>
      </c>
      <c r="E24" s="367">
        <v>0</v>
      </c>
      <c r="F24" s="349">
        <v>3</v>
      </c>
      <c r="G24" s="349">
        <v>1</v>
      </c>
      <c r="H24" s="320">
        <v>1</v>
      </c>
    </row>
    <row r="25" spans="1:8" x14ac:dyDescent="0.25">
      <c r="A25" s="509"/>
      <c r="B25" s="502"/>
      <c r="C25" s="319" t="s">
        <v>377</v>
      </c>
      <c r="D25" s="366">
        <v>6</v>
      </c>
      <c r="E25" s="367">
        <v>2</v>
      </c>
      <c r="F25" s="349">
        <v>4</v>
      </c>
      <c r="G25" s="349">
        <v>0</v>
      </c>
      <c r="H25" s="320">
        <v>0</v>
      </c>
    </row>
    <row r="26" spans="1:8" x14ac:dyDescent="0.25">
      <c r="A26" s="509"/>
      <c r="B26" s="502"/>
      <c r="C26" s="319" t="s">
        <v>378</v>
      </c>
      <c r="D26" s="366">
        <v>9</v>
      </c>
      <c r="E26" s="367">
        <v>0</v>
      </c>
      <c r="F26" s="349">
        <v>8</v>
      </c>
      <c r="G26" s="349">
        <v>1</v>
      </c>
      <c r="H26" s="320">
        <v>0</v>
      </c>
    </row>
    <row r="27" spans="1:8" x14ac:dyDescent="0.25">
      <c r="A27" s="509"/>
      <c r="B27" s="502"/>
      <c r="C27" s="319" t="s">
        <v>379</v>
      </c>
      <c r="D27" s="366">
        <v>7</v>
      </c>
      <c r="E27" s="367">
        <v>0</v>
      </c>
      <c r="F27" s="349">
        <v>5</v>
      </c>
      <c r="G27" s="349">
        <v>2</v>
      </c>
      <c r="H27" s="320">
        <v>0</v>
      </c>
    </row>
    <row r="28" spans="1:8" x14ac:dyDescent="0.25">
      <c r="A28" s="509"/>
      <c r="B28" s="502" t="s">
        <v>380</v>
      </c>
      <c r="C28" s="319" t="s">
        <v>454</v>
      </c>
      <c r="D28" s="366">
        <v>10</v>
      </c>
      <c r="E28" s="367">
        <v>4</v>
      </c>
      <c r="F28" s="349">
        <v>5</v>
      </c>
      <c r="G28" s="349">
        <v>1</v>
      </c>
      <c r="H28" s="320">
        <v>0</v>
      </c>
    </row>
    <row r="29" spans="1:8" x14ac:dyDescent="0.25">
      <c r="A29" s="509"/>
      <c r="B29" s="502"/>
      <c r="C29" s="319" t="s">
        <v>381</v>
      </c>
      <c r="D29" s="366">
        <v>5</v>
      </c>
      <c r="E29" s="367">
        <v>3</v>
      </c>
      <c r="F29" s="349">
        <v>2</v>
      </c>
      <c r="G29" s="349">
        <v>0</v>
      </c>
      <c r="H29" s="320">
        <v>0</v>
      </c>
    </row>
    <row r="30" spans="1:8" x14ac:dyDescent="0.25">
      <c r="A30" s="509"/>
      <c r="B30" s="502"/>
      <c r="C30" s="319" t="s">
        <v>382</v>
      </c>
      <c r="D30" s="366">
        <v>5</v>
      </c>
      <c r="E30" s="367">
        <v>1</v>
      </c>
      <c r="F30" s="349">
        <v>3</v>
      </c>
      <c r="G30" s="349">
        <v>1</v>
      </c>
      <c r="H30" s="320">
        <v>0</v>
      </c>
    </row>
    <row r="31" spans="1:8" x14ac:dyDescent="0.25">
      <c r="A31" s="509"/>
      <c r="B31" s="502" t="s">
        <v>383</v>
      </c>
      <c r="C31" s="319" t="s">
        <v>454</v>
      </c>
      <c r="D31" s="366">
        <v>11</v>
      </c>
      <c r="E31" s="367">
        <v>5</v>
      </c>
      <c r="F31" s="349">
        <v>6</v>
      </c>
      <c r="G31" s="349">
        <v>0</v>
      </c>
      <c r="H31" s="320">
        <v>0</v>
      </c>
    </row>
    <row r="32" spans="1:8" x14ac:dyDescent="0.25">
      <c r="A32" s="509"/>
      <c r="B32" s="502"/>
      <c r="C32" s="319" t="s">
        <v>384</v>
      </c>
      <c r="D32" s="366">
        <v>5</v>
      </c>
      <c r="E32" s="367">
        <v>0</v>
      </c>
      <c r="F32" s="349">
        <v>5</v>
      </c>
      <c r="G32" s="349">
        <v>0</v>
      </c>
      <c r="H32" s="320">
        <v>0</v>
      </c>
    </row>
    <row r="33" spans="1:8" x14ac:dyDescent="0.25">
      <c r="A33" s="509"/>
      <c r="B33" s="502"/>
      <c r="C33" s="319" t="s">
        <v>385</v>
      </c>
      <c r="D33" s="366">
        <v>6</v>
      </c>
      <c r="E33" s="367">
        <v>5</v>
      </c>
      <c r="F33" s="349">
        <v>1</v>
      </c>
      <c r="G33" s="349">
        <v>0</v>
      </c>
      <c r="H33" s="320">
        <v>0</v>
      </c>
    </row>
    <row r="34" spans="1:8" x14ac:dyDescent="0.25">
      <c r="A34" s="509"/>
      <c r="B34" s="502" t="s">
        <v>386</v>
      </c>
      <c r="C34" s="319" t="s">
        <v>454</v>
      </c>
      <c r="D34" s="366">
        <v>41</v>
      </c>
      <c r="E34" s="367">
        <v>28</v>
      </c>
      <c r="F34" s="349">
        <v>12</v>
      </c>
      <c r="G34" s="349">
        <v>1</v>
      </c>
      <c r="H34" s="320">
        <v>0</v>
      </c>
    </row>
    <row r="35" spans="1:8" x14ac:dyDescent="0.25">
      <c r="A35" s="509"/>
      <c r="B35" s="502"/>
      <c r="C35" s="319" t="s">
        <v>387</v>
      </c>
      <c r="D35" s="366">
        <v>7</v>
      </c>
      <c r="E35" s="367">
        <v>1</v>
      </c>
      <c r="F35" s="349">
        <v>6</v>
      </c>
      <c r="G35" s="349">
        <v>0</v>
      </c>
      <c r="H35" s="320">
        <v>0</v>
      </c>
    </row>
    <row r="36" spans="1:8" x14ac:dyDescent="0.25">
      <c r="A36" s="509"/>
      <c r="B36" s="502"/>
      <c r="C36" s="319" t="s">
        <v>388</v>
      </c>
      <c r="D36" s="366">
        <v>7</v>
      </c>
      <c r="E36" s="367">
        <v>7</v>
      </c>
      <c r="F36" s="349">
        <v>0</v>
      </c>
      <c r="G36" s="349">
        <v>0</v>
      </c>
      <c r="H36" s="320">
        <v>0</v>
      </c>
    </row>
    <row r="37" spans="1:8" x14ac:dyDescent="0.25">
      <c r="A37" s="509"/>
      <c r="B37" s="502"/>
      <c r="C37" s="319" t="s">
        <v>389</v>
      </c>
      <c r="D37" s="366">
        <v>4</v>
      </c>
      <c r="E37" s="367">
        <v>2</v>
      </c>
      <c r="F37" s="349">
        <v>1</v>
      </c>
      <c r="G37" s="349">
        <v>1</v>
      </c>
      <c r="H37" s="320">
        <v>0</v>
      </c>
    </row>
    <row r="38" spans="1:8" x14ac:dyDescent="0.25">
      <c r="A38" s="509"/>
      <c r="B38" s="502"/>
      <c r="C38" s="319" t="s">
        <v>390</v>
      </c>
      <c r="D38" s="366">
        <v>9</v>
      </c>
      <c r="E38" s="367">
        <v>9</v>
      </c>
      <c r="F38" s="349">
        <v>0</v>
      </c>
      <c r="G38" s="349">
        <v>0</v>
      </c>
      <c r="H38" s="320">
        <v>0</v>
      </c>
    </row>
    <row r="39" spans="1:8" x14ac:dyDescent="0.25">
      <c r="A39" s="509"/>
      <c r="B39" s="502"/>
      <c r="C39" s="319" t="s">
        <v>391</v>
      </c>
      <c r="D39" s="366">
        <v>14</v>
      </c>
      <c r="E39" s="367">
        <v>9</v>
      </c>
      <c r="F39" s="349">
        <v>5</v>
      </c>
      <c r="G39" s="349">
        <v>0</v>
      </c>
      <c r="H39" s="320">
        <v>0</v>
      </c>
    </row>
    <row r="40" spans="1:8" x14ac:dyDescent="0.25">
      <c r="A40" s="509"/>
      <c r="B40" s="502" t="s">
        <v>392</v>
      </c>
      <c r="C40" s="319" t="s">
        <v>454</v>
      </c>
      <c r="D40" s="366">
        <v>5</v>
      </c>
      <c r="E40" s="367">
        <v>0</v>
      </c>
      <c r="F40" s="349">
        <v>5</v>
      </c>
      <c r="G40" s="349">
        <v>0</v>
      </c>
      <c r="H40" s="320">
        <v>0</v>
      </c>
    </row>
    <row r="41" spans="1:8" x14ac:dyDescent="0.25">
      <c r="A41" s="509"/>
      <c r="B41" s="502"/>
      <c r="C41" s="319" t="s">
        <v>393</v>
      </c>
      <c r="D41" s="366">
        <v>5</v>
      </c>
      <c r="E41" s="367">
        <v>0</v>
      </c>
      <c r="F41" s="349">
        <v>5</v>
      </c>
      <c r="G41" s="349">
        <v>0</v>
      </c>
      <c r="H41" s="320">
        <v>0</v>
      </c>
    </row>
    <row r="42" spans="1:8" x14ac:dyDescent="0.25">
      <c r="A42" s="509"/>
      <c r="B42" s="502" t="s">
        <v>394</v>
      </c>
      <c r="C42" s="319" t="s">
        <v>454</v>
      </c>
      <c r="D42" s="366">
        <v>34</v>
      </c>
      <c r="E42" s="367">
        <v>6</v>
      </c>
      <c r="F42" s="349">
        <v>28</v>
      </c>
      <c r="G42" s="349">
        <v>0</v>
      </c>
      <c r="H42" s="320">
        <v>0</v>
      </c>
    </row>
    <row r="43" spans="1:8" x14ac:dyDescent="0.25">
      <c r="A43" s="509"/>
      <c r="B43" s="502"/>
      <c r="C43" s="319" t="s">
        <v>395</v>
      </c>
      <c r="D43" s="366">
        <v>7</v>
      </c>
      <c r="E43" s="367">
        <v>0</v>
      </c>
      <c r="F43" s="349">
        <v>7</v>
      </c>
      <c r="G43" s="349">
        <v>0</v>
      </c>
      <c r="H43" s="320">
        <v>0</v>
      </c>
    </row>
    <row r="44" spans="1:8" x14ac:dyDescent="0.25">
      <c r="A44" s="509"/>
      <c r="B44" s="502"/>
      <c r="C44" s="319" t="s">
        <v>396</v>
      </c>
      <c r="D44" s="366">
        <v>7</v>
      </c>
      <c r="E44" s="367">
        <v>1</v>
      </c>
      <c r="F44" s="349">
        <v>6</v>
      </c>
      <c r="G44" s="349">
        <v>0</v>
      </c>
      <c r="H44" s="320">
        <v>0</v>
      </c>
    </row>
    <row r="45" spans="1:8" x14ac:dyDescent="0.25">
      <c r="A45" s="509"/>
      <c r="B45" s="502"/>
      <c r="C45" s="319" t="s">
        <v>397</v>
      </c>
      <c r="D45" s="366">
        <v>6</v>
      </c>
      <c r="E45" s="367">
        <v>2</v>
      </c>
      <c r="F45" s="349">
        <v>4</v>
      </c>
      <c r="G45" s="349">
        <v>0</v>
      </c>
      <c r="H45" s="320">
        <v>0</v>
      </c>
    </row>
    <row r="46" spans="1:8" x14ac:dyDescent="0.25">
      <c r="A46" s="509"/>
      <c r="B46" s="502"/>
      <c r="C46" s="319" t="s">
        <v>398</v>
      </c>
      <c r="D46" s="366">
        <v>6</v>
      </c>
      <c r="E46" s="367">
        <v>3</v>
      </c>
      <c r="F46" s="349">
        <v>3</v>
      </c>
      <c r="G46" s="349">
        <v>0</v>
      </c>
      <c r="H46" s="320">
        <v>0</v>
      </c>
    </row>
    <row r="47" spans="1:8" x14ac:dyDescent="0.25">
      <c r="A47" s="509"/>
      <c r="B47" s="502"/>
      <c r="C47" s="319" t="s">
        <v>399</v>
      </c>
      <c r="D47" s="366">
        <v>8</v>
      </c>
      <c r="E47" s="367">
        <v>0</v>
      </c>
      <c r="F47" s="349">
        <v>8</v>
      </c>
      <c r="G47" s="349">
        <v>0</v>
      </c>
      <c r="H47" s="320">
        <v>0</v>
      </c>
    </row>
    <row r="48" spans="1:8" x14ac:dyDescent="0.25">
      <c r="A48" s="509"/>
      <c r="B48" s="502" t="s">
        <v>400</v>
      </c>
      <c r="C48" s="319" t="s">
        <v>454</v>
      </c>
      <c r="D48" s="366">
        <v>89</v>
      </c>
      <c r="E48" s="367">
        <v>27.999999999999993</v>
      </c>
      <c r="F48" s="349">
        <v>53</v>
      </c>
      <c r="G48" s="349">
        <v>6</v>
      </c>
      <c r="H48" s="320">
        <v>2.0000000000000004</v>
      </c>
    </row>
    <row r="49" spans="1:8" x14ac:dyDescent="0.25">
      <c r="A49" s="509"/>
      <c r="B49" s="502"/>
      <c r="C49" s="319" t="s">
        <v>401</v>
      </c>
      <c r="D49" s="366">
        <v>9</v>
      </c>
      <c r="E49" s="367">
        <v>4</v>
      </c>
      <c r="F49" s="349">
        <v>5</v>
      </c>
      <c r="G49" s="349">
        <v>0</v>
      </c>
      <c r="H49" s="320">
        <v>0</v>
      </c>
    </row>
    <row r="50" spans="1:8" x14ac:dyDescent="0.25">
      <c r="A50" s="509"/>
      <c r="B50" s="502"/>
      <c r="C50" s="319" t="s">
        <v>402</v>
      </c>
      <c r="D50" s="366">
        <v>7</v>
      </c>
      <c r="E50" s="367">
        <v>2</v>
      </c>
      <c r="F50" s="349">
        <v>4</v>
      </c>
      <c r="G50" s="349">
        <v>1</v>
      </c>
      <c r="H50" s="320">
        <v>0</v>
      </c>
    </row>
    <row r="51" spans="1:8" x14ac:dyDescent="0.25">
      <c r="A51" s="509"/>
      <c r="B51" s="502"/>
      <c r="C51" s="319" t="s">
        <v>403</v>
      </c>
      <c r="D51" s="366">
        <v>6</v>
      </c>
      <c r="E51" s="367">
        <v>1</v>
      </c>
      <c r="F51" s="349">
        <v>2</v>
      </c>
      <c r="G51" s="349">
        <v>3</v>
      </c>
      <c r="H51" s="320">
        <v>0</v>
      </c>
    </row>
    <row r="52" spans="1:8" x14ac:dyDescent="0.25">
      <c r="A52" s="509"/>
      <c r="B52" s="502"/>
      <c r="C52" s="319" t="s">
        <v>404</v>
      </c>
      <c r="D52" s="366">
        <v>6</v>
      </c>
      <c r="E52" s="367">
        <v>0</v>
      </c>
      <c r="F52" s="349">
        <v>5</v>
      </c>
      <c r="G52" s="349">
        <v>1</v>
      </c>
      <c r="H52" s="320">
        <v>0</v>
      </c>
    </row>
    <row r="53" spans="1:8" x14ac:dyDescent="0.25">
      <c r="A53" s="509"/>
      <c r="B53" s="502"/>
      <c r="C53" s="319" t="s">
        <v>405</v>
      </c>
      <c r="D53" s="366">
        <v>6</v>
      </c>
      <c r="E53" s="367">
        <v>0</v>
      </c>
      <c r="F53" s="349">
        <v>6</v>
      </c>
      <c r="G53" s="349">
        <v>0</v>
      </c>
      <c r="H53" s="320">
        <v>0</v>
      </c>
    </row>
    <row r="54" spans="1:8" x14ac:dyDescent="0.25">
      <c r="A54" s="509"/>
      <c r="B54" s="502"/>
      <c r="C54" s="319" t="s">
        <v>406</v>
      </c>
      <c r="D54" s="366">
        <v>7</v>
      </c>
      <c r="E54" s="367">
        <v>4</v>
      </c>
      <c r="F54" s="349">
        <v>3</v>
      </c>
      <c r="G54" s="349">
        <v>0</v>
      </c>
      <c r="H54" s="320">
        <v>0</v>
      </c>
    </row>
    <row r="55" spans="1:8" x14ac:dyDescent="0.25">
      <c r="A55" s="509"/>
      <c r="B55" s="502"/>
      <c r="C55" s="319" t="s">
        <v>407</v>
      </c>
      <c r="D55" s="366">
        <v>5</v>
      </c>
      <c r="E55" s="367">
        <v>0</v>
      </c>
      <c r="F55" s="349">
        <v>5</v>
      </c>
      <c r="G55" s="349">
        <v>0</v>
      </c>
      <c r="H55" s="320">
        <v>0</v>
      </c>
    </row>
    <row r="56" spans="1:8" x14ac:dyDescent="0.25">
      <c r="A56" s="509"/>
      <c r="B56" s="502"/>
      <c r="C56" s="319" t="s">
        <v>408</v>
      </c>
      <c r="D56" s="366">
        <v>9</v>
      </c>
      <c r="E56" s="367">
        <v>0</v>
      </c>
      <c r="F56" s="349">
        <v>6</v>
      </c>
      <c r="G56" s="349">
        <v>1</v>
      </c>
      <c r="H56" s="320">
        <v>2</v>
      </c>
    </row>
    <row r="57" spans="1:8" x14ac:dyDescent="0.25">
      <c r="A57" s="509"/>
      <c r="B57" s="502"/>
      <c r="C57" s="319" t="s">
        <v>409</v>
      </c>
      <c r="D57" s="366">
        <v>6</v>
      </c>
      <c r="E57" s="367">
        <v>5</v>
      </c>
      <c r="F57" s="349">
        <v>1</v>
      </c>
      <c r="G57" s="349">
        <v>0</v>
      </c>
      <c r="H57" s="320">
        <v>0</v>
      </c>
    </row>
    <row r="58" spans="1:8" x14ac:dyDescent="0.25">
      <c r="A58" s="509"/>
      <c r="B58" s="502"/>
      <c r="C58" s="319" t="s">
        <v>410</v>
      </c>
      <c r="D58" s="366">
        <v>6</v>
      </c>
      <c r="E58" s="367">
        <v>5</v>
      </c>
      <c r="F58" s="349">
        <v>1</v>
      </c>
      <c r="G58" s="349">
        <v>0</v>
      </c>
      <c r="H58" s="320">
        <v>0</v>
      </c>
    </row>
    <row r="59" spans="1:8" x14ac:dyDescent="0.25">
      <c r="A59" s="509"/>
      <c r="B59" s="502"/>
      <c r="C59" s="319" t="s">
        <v>411</v>
      </c>
      <c r="D59" s="366">
        <v>6</v>
      </c>
      <c r="E59" s="367">
        <v>0</v>
      </c>
      <c r="F59" s="349">
        <v>6</v>
      </c>
      <c r="G59" s="349">
        <v>0</v>
      </c>
      <c r="H59" s="320">
        <v>0</v>
      </c>
    </row>
    <row r="60" spans="1:8" x14ac:dyDescent="0.25">
      <c r="A60" s="509"/>
      <c r="B60" s="502"/>
      <c r="C60" s="319" t="s">
        <v>412</v>
      </c>
      <c r="D60" s="366">
        <v>5</v>
      </c>
      <c r="E60" s="367">
        <v>0</v>
      </c>
      <c r="F60" s="349">
        <v>5</v>
      </c>
      <c r="G60" s="349">
        <v>0</v>
      </c>
      <c r="H60" s="320">
        <v>0</v>
      </c>
    </row>
    <row r="61" spans="1:8" x14ac:dyDescent="0.25">
      <c r="A61" s="509"/>
      <c r="B61" s="502"/>
      <c r="C61" s="319" t="s">
        <v>413</v>
      </c>
      <c r="D61" s="366">
        <v>5</v>
      </c>
      <c r="E61" s="367">
        <v>2</v>
      </c>
      <c r="F61" s="349">
        <v>3</v>
      </c>
      <c r="G61" s="349">
        <v>0</v>
      </c>
      <c r="H61" s="320">
        <v>0</v>
      </c>
    </row>
    <row r="62" spans="1:8" x14ac:dyDescent="0.25">
      <c r="A62" s="509"/>
      <c r="B62" s="502"/>
      <c r="C62" s="319" t="s">
        <v>414</v>
      </c>
      <c r="D62" s="366">
        <v>6</v>
      </c>
      <c r="E62" s="367">
        <v>5</v>
      </c>
      <c r="F62" s="349">
        <v>1</v>
      </c>
      <c r="G62" s="349">
        <v>0</v>
      </c>
      <c r="H62" s="320">
        <v>0</v>
      </c>
    </row>
    <row r="63" spans="1:8" x14ac:dyDescent="0.25">
      <c r="A63" s="509"/>
      <c r="B63" s="502" t="s">
        <v>415</v>
      </c>
      <c r="C63" s="319" t="s">
        <v>454</v>
      </c>
      <c r="D63" s="366">
        <v>35</v>
      </c>
      <c r="E63" s="367">
        <v>9</v>
      </c>
      <c r="F63" s="349">
        <v>24</v>
      </c>
      <c r="G63" s="349">
        <v>1</v>
      </c>
      <c r="H63" s="320">
        <v>1.0000000000000002</v>
      </c>
    </row>
    <row r="64" spans="1:8" x14ac:dyDescent="0.25">
      <c r="A64" s="509"/>
      <c r="B64" s="502"/>
      <c r="C64" s="319" t="s">
        <v>416</v>
      </c>
      <c r="D64" s="366">
        <v>3</v>
      </c>
      <c r="E64" s="367">
        <v>0</v>
      </c>
      <c r="F64" s="349">
        <v>3</v>
      </c>
      <c r="G64" s="349">
        <v>0</v>
      </c>
      <c r="H64" s="320">
        <v>0</v>
      </c>
    </row>
    <row r="65" spans="1:8" x14ac:dyDescent="0.25">
      <c r="A65" s="509"/>
      <c r="B65" s="502"/>
      <c r="C65" s="319" t="s">
        <v>417</v>
      </c>
      <c r="D65" s="366">
        <v>5</v>
      </c>
      <c r="E65" s="367">
        <v>1</v>
      </c>
      <c r="F65" s="349">
        <v>4</v>
      </c>
      <c r="G65" s="349">
        <v>0</v>
      </c>
      <c r="H65" s="320">
        <v>0</v>
      </c>
    </row>
    <row r="66" spans="1:8" x14ac:dyDescent="0.25">
      <c r="A66" s="509"/>
      <c r="B66" s="502"/>
      <c r="C66" s="319" t="s">
        <v>418</v>
      </c>
      <c r="D66" s="366">
        <v>3</v>
      </c>
      <c r="E66" s="367">
        <v>0</v>
      </c>
      <c r="F66" s="349">
        <v>3</v>
      </c>
      <c r="G66" s="349">
        <v>0</v>
      </c>
      <c r="H66" s="320">
        <v>0</v>
      </c>
    </row>
    <row r="67" spans="1:8" x14ac:dyDescent="0.25">
      <c r="A67" s="509"/>
      <c r="B67" s="502"/>
      <c r="C67" s="319" t="s">
        <v>419</v>
      </c>
      <c r="D67" s="366">
        <v>3</v>
      </c>
      <c r="E67" s="367">
        <v>1</v>
      </c>
      <c r="F67" s="349">
        <v>1</v>
      </c>
      <c r="G67" s="349">
        <v>0</v>
      </c>
      <c r="H67" s="320">
        <v>1</v>
      </c>
    </row>
    <row r="68" spans="1:8" x14ac:dyDescent="0.25">
      <c r="A68" s="509"/>
      <c r="B68" s="502"/>
      <c r="C68" s="319" t="s">
        <v>420</v>
      </c>
      <c r="D68" s="366">
        <v>4</v>
      </c>
      <c r="E68" s="367">
        <v>0</v>
      </c>
      <c r="F68" s="349">
        <v>3</v>
      </c>
      <c r="G68" s="349">
        <v>1</v>
      </c>
      <c r="H68" s="320">
        <v>0</v>
      </c>
    </row>
    <row r="69" spans="1:8" x14ac:dyDescent="0.25">
      <c r="A69" s="509"/>
      <c r="B69" s="502"/>
      <c r="C69" s="319" t="s">
        <v>421</v>
      </c>
      <c r="D69" s="366">
        <v>4</v>
      </c>
      <c r="E69" s="367">
        <v>2</v>
      </c>
      <c r="F69" s="349">
        <v>2</v>
      </c>
      <c r="G69" s="349">
        <v>0</v>
      </c>
      <c r="H69" s="320">
        <v>0</v>
      </c>
    </row>
    <row r="70" spans="1:8" x14ac:dyDescent="0.25">
      <c r="A70" s="509"/>
      <c r="B70" s="502"/>
      <c r="C70" s="319" t="s">
        <v>422</v>
      </c>
      <c r="D70" s="366">
        <v>4</v>
      </c>
      <c r="E70" s="367">
        <v>1</v>
      </c>
      <c r="F70" s="349">
        <v>3</v>
      </c>
      <c r="G70" s="349">
        <v>0</v>
      </c>
      <c r="H70" s="320">
        <v>0</v>
      </c>
    </row>
    <row r="71" spans="1:8" x14ac:dyDescent="0.25">
      <c r="A71" s="509"/>
      <c r="B71" s="502"/>
      <c r="C71" s="319" t="s">
        <v>423</v>
      </c>
      <c r="D71" s="366">
        <v>4</v>
      </c>
      <c r="E71" s="367">
        <v>0</v>
      </c>
      <c r="F71" s="349">
        <v>4</v>
      </c>
      <c r="G71" s="349">
        <v>0</v>
      </c>
      <c r="H71" s="320">
        <v>0</v>
      </c>
    </row>
    <row r="72" spans="1:8" x14ac:dyDescent="0.25">
      <c r="A72" s="509"/>
      <c r="B72" s="502"/>
      <c r="C72" s="319" t="s">
        <v>424</v>
      </c>
      <c r="D72" s="366">
        <v>5</v>
      </c>
      <c r="E72" s="367">
        <v>4</v>
      </c>
      <c r="F72" s="349">
        <v>1</v>
      </c>
      <c r="G72" s="349">
        <v>0</v>
      </c>
      <c r="H72" s="320">
        <v>0</v>
      </c>
    </row>
    <row r="73" spans="1:8" x14ac:dyDescent="0.25">
      <c r="A73" s="509"/>
      <c r="B73" s="502" t="s">
        <v>425</v>
      </c>
      <c r="C73" s="319" t="s">
        <v>454</v>
      </c>
      <c r="D73" s="366">
        <v>17</v>
      </c>
      <c r="E73" s="367">
        <v>5</v>
      </c>
      <c r="F73" s="349">
        <v>12</v>
      </c>
      <c r="G73" s="349">
        <v>0</v>
      </c>
      <c r="H73" s="320">
        <v>0</v>
      </c>
    </row>
    <row r="74" spans="1:8" x14ac:dyDescent="0.25">
      <c r="A74" s="509"/>
      <c r="B74" s="502"/>
      <c r="C74" s="319" t="s">
        <v>426</v>
      </c>
      <c r="D74" s="366">
        <v>7</v>
      </c>
      <c r="E74" s="367">
        <v>0</v>
      </c>
      <c r="F74" s="349">
        <v>7</v>
      </c>
      <c r="G74" s="349">
        <v>0</v>
      </c>
      <c r="H74" s="320">
        <v>0</v>
      </c>
    </row>
    <row r="75" spans="1:8" x14ac:dyDescent="0.25">
      <c r="A75" s="509"/>
      <c r="B75" s="502"/>
      <c r="C75" s="319" t="s">
        <v>427</v>
      </c>
      <c r="D75" s="366">
        <v>5</v>
      </c>
      <c r="E75" s="367">
        <v>3</v>
      </c>
      <c r="F75" s="349">
        <v>2</v>
      </c>
      <c r="G75" s="349">
        <v>0</v>
      </c>
      <c r="H75" s="320">
        <v>0</v>
      </c>
    </row>
    <row r="76" spans="1:8" x14ac:dyDescent="0.25">
      <c r="A76" s="509"/>
      <c r="B76" s="502"/>
      <c r="C76" s="319" t="s">
        <v>428</v>
      </c>
      <c r="D76" s="366">
        <v>5</v>
      </c>
      <c r="E76" s="367">
        <v>2</v>
      </c>
      <c r="F76" s="349">
        <v>3</v>
      </c>
      <c r="G76" s="349">
        <v>0</v>
      </c>
      <c r="H76" s="320">
        <v>0</v>
      </c>
    </row>
    <row r="77" spans="1:8" x14ac:dyDescent="0.25">
      <c r="A77" s="509"/>
      <c r="B77" s="502" t="s">
        <v>429</v>
      </c>
      <c r="C77" s="319" t="s">
        <v>454</v>
      </c>
      <c r="D77" s="366">
        <v>31</v>
      </c>
      <c r="E77" s="367">
        <v>14</v>
      </c>
      <c r="F77" s="349">
        <v>9.0000000000000018</v>
      </c>
      <c r="G77" s="349">
        <v>8</v>
      </c>
      <c r="H77" s="320">
        <v>0</v>
      </c>
    </row>
    <row r="78" spans="1:8" x14ac:dyDescent="0.25">
      <c r="A78" s="509"/>
      <c r="B78" s="502"/>
      <c r="C78" s="319" t="s">
        <v>430</v>
      </c>
      <c r="D78" s="366">
        <v>3</v>
      </c>
      <c r="E78" s="367">
        <v>1</v>
      </c>
      <c r="F78" s="349">
        <v>1</v>
      </c>
      <c r="G78" s="349">
        <v>1</v>
      </c>
      <c r="H78" s="320">
        <v>0</v>
      </c>
    </row>
    <row r="79" spans="1:8" x14ac:dyDescent="0.25">
      <c r="A79" s="509"/>
      <c r="B79" s="502"/>
      <c r="C79" s="319" t="s">
        <v>431</v>
      </c>
      <c r="D79" s="366">
        <v>3</v>
      </c>
      <c r="E79" s="367">
        <v>1</v>
      </c>
      <c r="F79" s="349">
        <v>1</v>
      </c>
      <c r="G79" s="349">
        <v>1</v>
      </c>
      <c r="H79" s="320">
        <v>0</v>
      </c>
    </row>
    <row r="80" spans="1:8" x14ac:dyDescent="0.25">
      <c r="A80" s="509"/>
      <c r="B80" s="502"/>
      <c r="C80" s="319" t="s">
        <v>432</v>
      </c>
      <c r="D80" s="366">
        <v>3</v>
      </c>
      <c r="E80" s="367">
        <v>0</v>
      </c>
      <c r="F80" s="349">
        <v>2</v>
      </c>
      <c r="G80" s="349">
        <v>1</v>
      </c>
      <c r="H80" s="320">
        <v>0</v>
      </c>
    </row>
    <row r="81" spans="1:8" x14ac:dyDescent="0.25">
      <c r="A81" s="509"/>
      <c r="B81" s="502"/>
      <c r="C81" s="319" t="s">
        <v>433</v>
      </c>
      <c r="D81" s="366">
        <v>5</v>
      </c>
      <c r="E81" s="367">
        <v>3</v>
      </c>
      <c r="F81" s="349">
        <v>1</v>
      </c>
      <c r="G81" s="349">
        <v>1</v>
      </c>
      <c r="H81" s="320">
        <v>0</v>
      </c>
    </row>
    <row r="82" spans="1:8" x14ac:dyDescent="0.25">
      <c r="A82" s="509"/>
      <c r="B82" s="502"/>
      <c r="C82" s="319" t="s">
        <v>434</v>
      </c>
      <c r="D82" s="366">
        <v>3</v>
      </c>
      <c r="E82" s="367">
        <v>1</v>
      </c>
      <c r="F82" s="349">
        <v>1</v>
      </c>
      <c r="G82" s="349">
        <v>1</v>
      </c>
      <c r="H82" s="320">
        <v>0</v>
      </c>
    </row>
    <row r="83" spans="1:8" x14ac:dyDescent="0.25">
      <c r="A83" s="509"/>
      <c r="B83" s="502"/>
      <c r="C83" s="319" t="s">
        <v>435</v>
      </c>
      <c r="D83" s="366">
        <v>4</v>
      </c>
      <c r="E83" s="367">
        <v>3</v>
      </c>
      <c r="F83" s="349">
        <v>1</v>
      </c>
      <c r="G83" s="349">
        <v>0</v>
      </c>
      <c r="H83" s="320">
        <v>0</v>
      </c>
    </row>
    <row r="84" spans="1:8" x14ac:dyDescent="0.25">
      <c r="A84" s="509"/>
      <c r="B84" s="502"/>
      <c r="C84" s="319" t="s">
        <v>436</v>
      </c>
      <c r="D84" s="366">
        <v>4</v>
      </c>
      <c r="E84" s="367">
        <v>2</v>
      </c>
      <c r="F84" s="349">
        <v>0</v>
      </c>
      <c r="G84" s="349">
        <v>2</v>
      </c>
      <c r="H84" s="320">
        <v>0</v>
      </c>
    </row>
    <row r="85" spans="1:8" x14ac:dyDescent="0.25">
      <c r="A85" s="509"/>
      <c r="B85" s="502"/>
      <c r="C85" s="319" t="s">
        <v>437</v>
      </c>
      <c r="D85" s="366">
        <v>3</v>
      </c>
      <c r="E85" s="367">
        <v>2</v>
      </c>
      <c r="F85" s="349">
        <v>1</v>
      </c>
      <c r="G85" s="349">
        <v>0</v>
      </c>
      <c r="H85" s="320">
        <v>0</v>
      </c>
    </row>
    <row r="86" spans="1:8" x14ac:dyDescent="0.25">
      <c r="A86" s="509"/>
      <c r="B86" s="502"/>
      <c r="C86" s="319" t="s">
        <v>438</v>
      </c>
      <c r="D86" s="366">
        <v>3</v>
      </c>
      <c r="E86" s="367">
        <v>1</v>
      </c>
      <c r="F86" s="349">
        <v>1</v>
      </c>
      <c r="G86" s="349">
        <v>1</v>
      </c>
      <c r="H86" s="320">
        <v>0</v>
      </c>
    </row>
    <row r="87" spans="1:8" x14ac:dyDescent="0.25">
      <c r="A87" s="509"/>
      <c r="B87" s="502" t="s">
        <v>439</v>
      </c>
      <c r="C87" s="319" t="s">
        <v>454</v>
      </c>
      <c r="D87" s="366">
        <v>54.999999999999993</v>
      </c>
      <c r="E87" s="367">
        <v>34</v>
      </c>
      <c r="F87" s="349">
        <v>15.000000000000002</v>
      </c>
      <c r="G87" s="349">
        <v>6</v>
      </c>
      <c r="H87" s="320">
        <v>0</v>
      </c>
    </row>
    <row r="88" spans="1:8" x14ac:dyDescent="0.25">
      <c r="A88" s="509"/>
      <c r="B88" s="502"/>
      <c r="C88" s="319" t="s">
        <v>440</v>
      </c>
      <c r="D88" s="366">
        <v>7</v>
      </c>
      <c r="E88" s="367">
        <v>7</v>
      </c>
      <c r="F88" s="349">
        <v>0</v>
      </c>
      <c r="G88" s="349">
        <v>0</v>
      </c>
      <c r="H88" s="320">
        <v>0</v>
      </c>
    </row>
    <row r="89" spans="1:8" x14ac:dyDescent="0.25">
      <c r="A89" s="509"/>
      <c r="B89" s="502"/>
      <c r="C89" s="319" t="s">
        <v>441</v>
      </c>
      <c r="D89" s="366">
        <v>4</v>
      </c>
      <c r="E89" s="367">
        <v>2</v>
      </c>
      <c r="F89" s="349">
        <v>2</v>
      </c>
      <c r="G89" s="349">
        <v>0</v>
      </c>
      <c r="H89" s="320">
        <v>0</v>
      </c>
    </row>
    <row r="90" spans="1:8" x14ac:dyDescent="0.25">
      <c r="A90" s="509"/>
      <c r="B90" s="502"/>
      <c r="C90" s="319" t="s">
        <v>442</v>
      </c>
      <c r="D90" s="366">
        <v>6</v>
      </c>
      <c r="E90" s="367">
        <v>1</v>
      </c>
      <c r="F90" s="349">
        <v>2</v>
      </c>
      <c r="G90" s="349">
        <v>3</v>
      </c>
      <c r="H90" s="320">
        <v>0</v>
      </c>
    </row>
    <row r="91" spans="1:8" x14ac:dyDescent="0.25">
      <c r="A91" s="509"/>
      <c r="B91" s="502"/>
      <c r="C91" s="319" t="s">
        <v>443</v>
      </c>
      <c r="D91" s="366">
        <v>3</v>
      </c>
      <c r="E91" s="367">
        <v>3</v>
      </c>
      <c r="F91" s="349">
        <v>0</v>
      </c>
      <c r="G91" s="349">
        <v>0</v>
      </c>
      <c r="H91" s="320">
        <v>0</v>
      </c>
    </row>
    <row r="92" spans="1:8" x14ac:dyDescent="0.25">
      <c r="A92" s="509"/>
      <c r="B92" s="502"/>
      <c r="C92" s="319" t="s">
        <v>444</v>
      </c>
      <c r="D92" s="366">
        <v>4</v>
      </c>
      <c r="E92" s="367">
        <v>2</v>
      </c>
      <c r="F92" s="349">
        <v>2</v>
      </c>
      <c r="G92" s="349">
        <v>0</v>
      </c>
      <c r="H92" s="320">
        <v>0</v>
      </c>
    </row>
    <row r="93" spans="1:8" x14ac:dyDescent="0.25">
      <c r="A93" s="509"/>
      <c r="B93" s="502"/>
      <c r="C93" s="319" t="s">
        <v>445</v>
      </c>
      <c r="D93" s="366">
        <v>5</v>
      </c>
      <c r="E93" s="367">
        <v>0</v>
      </c>
      <c r="F93" s="349">
        <v>4</v>
      </c>
      <c r="G93" s="349">
        <v>1</v>
      </c>
      <c r="H93" s="320">
        <v>0</v>
      </c>
    </row>
    <row r="94" spans="1:8" x14ac:dyDescent="0.25">
      <c r="A94" s="509"/>
      <c r="B94" s="502"/>
      <c r="C94" s="319" t="s">
        <v>446</v>
      </c>
      <c r="D94" s="366">
        <v>4</v>
      </c>
      <c r="E94" s="367">
        <v>4</v>
      </c>
      <c r="F94" s="349">
        <v>0</v>
      </c>
      <c r="G94" s="349">
        <v>0</v>
      </c>
      <c r="H94" s="320">
        <v>0</v>
      </c>
    </row>
    <row r="95" spans="1:8" x14ac:dyDescent="0.25">
      <c r="A95" s="509"/>
      <c r="B95" s="502"/>
      <c r="C95" s="319" t="s">
        <v>447</v>
      </c>
      <c r="D95" s="366">
        <v>11</v>
      </c>
      <c r="E95" s="367">
        <v>10</v>
      </c>
      <c r="F95" s="349">
        <v>1</v>
      </c>
      <c r="G95" s="349">
        <v>0</v>
      </c>
      <c r="H95" s="320">
        <v>0</v>
      </c>
    </row>
    <row r="96" spans="1:8" x14ac:dyDescent="0.25">
      <c r="A96" s="509"/>
      <c r="B96" s="502"/>
      <c r="C96" s="319" t="s">
        <v>448</v>
      </c>
      <c r="D96" s="366">
        <v>5</v>
      </c>
      <c r="E96" s="367">
        <v>1</v>
      </c>
      <c r="F96" s="349">
        <v>4</v>
      </c>
      <c r="G96" s="349">
        <v>0</v>
      </c>
      <c r="H96" s="320">
        <v>0</v>
      </c>
    </row>
    <row r="97" spans="1:8" x14ac:dyDescent="0.25">
      <c r="A97" s="509"/>
      <c r="B97" s="502"/>
      <c r="C97" s="319" t="s">
        <v>449</v>
      </c>
      <c r="D97" s="366">
        <v>6</v>
      </c>
      <c r="E97" s="367">
        <v>4</v>
      </c>
      <c r="F97" s="349">
        <v>0</v>
      </c>
      <c r="G97" s="349">
        <v>2</v>
      </c>
      <c r="H97" s="320">
        <v>0</v>
      </c>
    </row>
    <row r="98" spans="1:8" x14ac:dyDescent="0.25">
      <c r="A98" s="509"/>
      <c r="B98" s="502" t="s">
        <v>450</v>
      </c>
      <c r="C98" s="319" t="s">
        <v>454</v>
      </c>
      <c r="D98" s="366">
        <v>12</v>
      </c>
      <c r="E98" s="367">
        <v>0</v>
      </c>
      <c r="F98" s="349">
        <v>12</v>
      </c>
      <c r="G98" s="349">
        <v>0</v>
      </c>
      <c r="H98" s="320">
        <v>0</v>
      </c>
    </row>
    <row r="99" spans="1:8" x14ac:dyDescent="0.25">
      <c r="A99" s="509"/>
      <c r="B99" s="502"/>
      <c r="C99" s="319" t="s">
        <v>451</v>
      </c>
      <c r="D99" s="366">
        <v>8</v>
      </c>
      <c r="E99" s="367">
        <v>0</v>
      </c>
      <c r="F99" s="349">
        <v>8</v>
      </c>
      <c r="G99" s="349">
        <v>0</v>
      </c>
      <c r="H99" s="320">
        <v>0</v>
      </c>
    </row>
    <row r="100" spans="1:8" x14ac:dyDescent="0.25">
      <c r="A100" s="509"/>
      <c r="B100" s="502"/>
      <c r="C100" s="319" t="s">
        <v>452</v>
      </c>
      <c r="D100" s="366">
        <v>2</v>
      </c>
      <c r="E100" s="367">
        <v>0</v>
      </c>
      <c r="F100" s="349">
        <v>2</v>
      </c>
      <c r="G100" s="349">
        <v>0</v>
      </c>
      <c r="H100" s="320">
        <v>0</v>
      </c>
    </row>
    <row r="101" spans="1:8" x14ac:dyDescent="0.25">
      <c r="A101" s="509"/>
      <c r="B101" s="502"/>
      <c r="C101" s="319" t="s">
        <v>453</v>
      </c>
      <c r="D101" s="366">
        <v>2</v>
      </c>
      <c r="E101" s="367">
        <v>0</v>
      </c>
      <c r="F101" s="349">
        <v>2</v>
      </c>
      <c r="G101" s="349">
        <v>0</v>
      </c>
      <c r="H101" s="320">
        <v>0</v>
      </c>
    </row>
  </sheetData>
  <autoFilter ref="A5:I5">
    <filterColumn colId="0" showButton="0"/>
    <filterColumn colId="1" showButton="0"/>
  </autoFilter>
  <mergeCells count="17">
    <mergeCell ref="B87:B97"/>
    <mergeCell ref="B98:B101"/>
    <mergeCell ref="A5:C5"/>
    <mergeCell ref="A4:C4"/>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6" sqref="A6:H101"/>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8" t="s">
        <v>358</v>
      </c>
      <c r="B6" s="510" t="s">
        <v>454</v>
      </c>
      <c r="C6" s="510"/>
      <c r="D6" s="131">
        <v>100</v>
      </c>
      <c r="E6" s="131">
        <v>36.489607390300229</v>
      </c>
      <c r="F6" s="131">
        <v>54.965357967667437</v>
      </c>
      <c r="G6" s="131">
        <v>7.3903002309468846</v>
      </c>
      <c r="H6" s="132">
        <v>1.1547344110854503</v>
      </c>
    </row>
    <row r="7" spans="1:8" x14ac:dyDescent="0.25">
      <c r="A7" s="509"/>
      <c r="B7" s="502" t="s">
        <v>359</v>
      </c>
      <c r="C7" s="319" t="s">
        <v>454</v>
      </c>
      <c r="D7" s="368">
        <v>100</v>
      </c>
      <c r="E7" s="368">
        <v>26.881720430107524</v>
      </c>
      <c r="F7" s="368">
        <v>61.29032258064516</v>
      </c>
      <c r="G7" s="368">
        <v>9.67741935483871</v>
      </c>
      <c r="H7" s="369">
        <v>2.150537634408602</v>
      </c>
    </row>
    <row r="8" spans="1:8" x14ac:dyDescent="0.25">
      <c r="A8" s="509"/>
      <c r="B8" s="502"/>
      <c r="C8" s="319" t="s">
        <v>360</v>
      </c>
      <c r="D8" s="368">
        <v>100</v>
      </c>
      <c r="E8" s="368">
        <v>0</v>
      </c>
      <c r="F8" s="368">
        <v>100</v>
      </c>
      <c r="G8" s="368">
        <v>0</v>
      </c>
      <c r="H8" s="369">
        <v>0</v>
      </c>
    </row>
    <row r="9" spans="1:8" x14ac:dyDescent="0.25">
      <c r="A9" s="509"/>
      <c r="B9" s="502"/>
      <c r="C9" s="319" t="s">
        <v>361</v>
      </c>
      <c r="D9" s="368">
        <v>100</v>
      </c>
      <c r="E9" s="368">
        <v>20</v>
      </c>
      <c r="F9" s="368">
        <v>40</v>
      </c>
      <c r="G9" s="368">
        <v>40</v>
      </c>
      <c r="H9" s="369">
        <v>0</v>
      </c>
    </row>
    <row r="10" spans="1:8" x14ac:dyDescent="0.25">
      <c r="A10" s="509"/>
      <c r="B10" s="502"/>
      <c r="C10" s="319" t="s">
        <v>362</v>
      </c>
      <c r="D10" s="368">
        <v>100</v>
      </c>
      <c r="E10" s="368">
        <v>0</v>
      </c>
      <c r="F10" s="368">
        <v>100</v>
      </c>
      <c r="G10" s="368">
        <v>0</v>
      </c>
      <c r="H10" s="369">
        <v>0</v>
      </c>
    </row>
    <row r="11" spans="1:8" x14ac:dyDescent="0.25">
      <c r="A11" s="509"/>
      <c r="B11" s="502"/>
      <c r="C11" s="319" t="s">
        <v>363</v>
      </c>
      <c r="D11" s="368">
        <v>100</v>
      </c>
      <c r="E11" s="368">
        <v>50</v>
      </c>
      <c r="F11" s="368">
        <v>50</v>
      </c>
      <c r="G11" s="368">
        <v>0</v>
      </c>
      <c r="H11" s="369">
        <v>0</v>
      </c>
    </row>
    <row r="12" spans="1:8" x14ac:dyDescent="0.25">
      <c r="A12" s="509"/>
      <c r="B12" s="502"/>
      <c r="C12" s="319" t="s">
        <v>364</v>
      </c>
      <c r="D12" s="368">
        <v>100</v>
      </c>
      <c r="E12" s="368">
        <v>0</v>
      </c>
      <c r="F12" s="368">
        <v>100</v>
      </c>
      <c r="G12" s="368">
        <v>0</v>
      </c>
      <c r="H12" s="369">
        <v>0</v>
      </c>
    </row>
    <row r="13" spans="1:8" x14ac:dyDescent="0.25">
      <c r="A13" s="509"/>
      <c r="B13" s="502"/>
      <c r="C13" s="319" t="s">
        <v>365</v>
      </c>
      <c r="D13" s="368">
        <v>100</v>
      </c>
      <c r="E13" s="368">
        <v>66.666666666666657</v>
      </c>
      <c r="F13" s="368">
        <v>33.333333333333329</v>
      </c>
      <c r="G13" s="368">
        <v>0</v>
      </c>
      <c r="H13" s="369">
        <v>0</v>
      </c>
    </row>
    <row r="14" spans="1:8" x14ac:dyDescent="0.25">
      <c r="A14" s="509"/>
      <c r="B14" s="502"/>
      <c r="C14" s="319" t="s">
        <v>366</v>
      </c>
      <c r="D14" s="368">
        <v>100</v>
      </c>
      <c r="E14" s="368">
        <v>50</v>
      </c>
      <c r="F14" s="368">
        <v>50</v>
      </c>
      <c r="G14" s="368">
        <v>0</v>
      </c>
      <c r="H14" s="369">
        <v>0</v>
      </c>
    </row>
    <row r="15" spans="1:8" x14ac:dyDescent="0.25">
      <c r="A15" s="509"/>
      <c r="B15" s="502"/>
      <c r="C15" s="319" t="s">
        <v>367</v>
      </c>
      <c r="D15" s="368">
        <v>100</v>
      </c>
      <c r="E15" s="368">
        <v>0</v>
      </c>
      <c r="F15" s="368">
        <v>66.666666666666657</v>
      </c>
      <c r="G15" s="368">
        <v>33.333333333333329</v>
      </c>
      <c r="H15" s="369">
        <v>0</v>
      </c>
    </row>
    <row r="16" spans="1:8" x14ac:dyDescent="0.25">
      <c r="A16" s="509"/>
      <c r="B16" s="502"/>
      <c r="C16" s="319" t="s">
        <v>368</v>
      </c>
      <c r="D16" s="368">
        <v>100</v>
      </c>
      <c r="E16" s="368">
        <v>0</v>
      </c>
      <c r="F16" s="368">
        <v>33.333333333333329</v>
      </c>
      <c r="G16" s="368">
        <v>33.333333333333329</v>
      </c>
      <c r="H16" s="369">
        <v>33.333333333333329</v>
      </c>
    </row>
    <row r="17" spans="1:8" x14ac:dyDescent="0.25">
      <c r="A17" s="509"/>
      <c r="B17" s="502"/>
      <c r="C17" s="319" t="s">
        <v>369</v>
      </c>
      <c r="D17" s="368">
        <v>100</v>
      </c>
      <c r="E17" s="368">
        <v>0</v>
      </c>
      <c r="F17" s="368">
        <v>75</v>
      </c>
      <c r="G17" s="368">
        <v>25</v>
      </c>
      <c r="H17" s="369">
        <v>0</v>
      </c>
    </row>
    <row r="18" spans="1:8" x14ac:dyDescent="0.25">
      <c r="A18" s="509"/>
      <c r="B18" s="502"/>
      <c r="C18" s="319" t="s">
        <v>370</v>
      </c>
      <c r="D18" s="368">
        <v>100</v>
      </c>
      <c r="E18" s="368">
        <v>100</v>
      </c>
      <c r="F18" s="368">
        <v>0</v>
      </c>
      <c r="G18" s="368">
        <v>0</v>
      </c>
      <c r="H18" s="369">
        <v>0</v>
      </c>
    </row>
    <row r="19" spans="1:8" x14ac:dyDescent="0.25">
      <c r="A19" s="509"/>
      <c r="B19" s="502"/>
      <c r="C19" s="319" t="s">
        <v>371</v>
      </c>
      <c r="D19" s="368">
        <v>100</v>
      </c>
      <c r="E19" s="368">
        <v>0</v>
      </c>
      <c r="F19" s="368">
        <v>100</v>
      </c>
      <c r="G19" s="368">
        <v>0</v>
      </c>
      <c r="H19" s="369">
        <v>0</v>
      </c>
    </row>
    <row r="20" spans="1:8" x14ac:dyDescent="0.25">
      <c r="A20" s="509"/>
      <c r="B20" s="502"/>
      <c r="C20" s="319" t="s">
        <v>372</v>
      </c>
      <c r="D20" s="368">
        <v>100</v>
      </c>
      <c r="E20" s="368">
        <v>75</v>
      </c>
      <c r="F20" s="368">
        <v>25</v>
      </c>
      <c r="G20" s="368">
        <v>0</v>
      </c>
      <c r="H20" s="369">
        <v>0</v>
      </c>
    </row>
    <row r="21" spans="1:8" x14ac:dyDescent="0.25">
      <c r="A21" s="509"/>
      <c r="B21" s="502"/>
      <c r="C21" s="319" t="s">
        <v>373</v>
      </c>
      <c r="D21" s="368">
        <v>100</v>
      </c>
      <c r="E21" s="368">
        <v>0</v>
      </c>
      <c r="F21" s="368">
        <v>100</v>
      </c>
      <c r="G21" s="368">
        <v>0</v>
      </c>
      <c r="H21" s="369">
        <v>0</v>
      </c>
    </row>
    <row r="22" spans="1:8" x14ac:dyDescent="0.25">
      <c r="A22" s="509"/>
      <c r="B22" s="502"/>
      <c r="C22" s="319" t="s">
        <v>374</v>
      </c>
      <c r="D22" s="368">
        <v>100</v>
      </c>
      <c r="E22" s="368">
        <v>75</v>
      </c>
      <c r="F22" s="368">
        <v>25</v>
      </c>
      <c r="G22" s="368">
        <v>0</v>
      </c>
      <c r="H22" s="369">
        <v>0</v>
      </c>
    </row>
    <row r="23" spans="1:8" x14ac:dyDescent="0.25">
      <c r="A23" s="509"/>
      <c r="B23" s="502"/>
      <c r="C23" s="319" t="s">
        <v>375</v>
      </c>
      <c r="D23" s="368">
        <v>100</v>
      </c>
      <c r="E23" s="368">
        <v>85.714285714285708</v>
      </c>
      <c r="F23" s="368">
        <v>14.285714285714285</v>
      </c>
      <c r="G23" s="368">
        <v>0</v>
      </c>
      <c r="H23" s="369">
        <v>0</v>
      </c>
    </row>
    <row r="24" spans="1:8" x14ac:dyDescent="0.25">
      <c r="A24" s="509"/>
      <c r="B24" s="502"/>
      <c r="C24" s="319" t="s">
        <v>376</v>
      </c>
      <c r="D24" s="368">
        <v>100</v>
      </c>
      <c r="E24" s="368">
        <v>0</v>
      </c>
      <c r="F24" s="368">
        <v>60</v>
      </c>
      <c r="G24" s="368">
        <v>20</v>
      </c>
      <c r="H24" s="369">
        <v>20</v>
      </c>
    </row>
    <row r="25" spans="1:8" x14ac:dyDescent="0.25">
      <c r="A25" s="509"/>
      <c r="B25" s="502"/>
      <c r="C25" s="319" t="s">
        <v>377</v>
      </c>
      <c r="D25" s="368">
        <v>100</v>
      </c>
      <c r="E25" s="368">
        <v>33.333333333333329</v>
      </c>
      <c r="F25" s="368">
        <v>66.666666666666657</v>
      </c>
      <c r="G25" s="368">
        <v>0</v>
      </c>
      <c r="H25" s="369">
        <v>0</v>
      </c>
    </row>
    <row r="26" spans="1:8" x14ac:dyDescent="0.25">
      <c r="A26" s="509"/>
      <c r="B26" s="502"/>
      <c r="C26" s="319" t="s">
        <v>378</v>
      </c>
      <c r="D26" s="368">
        <v>100</v>
      </c>
      <c r="E26" s="368">
        <v>0</v>
      </c>
      <c r="F26" s="368">
        <v>88.888888888888886</v>
      </c>
      <c r="G26" s="368">
        <v>11.111111111111111</v>
      </c>
      <c r="H26" s="369">
        <v>0</v>
      </c>
    </row>
    <row r="27" spans="1:8" x14ac:dyDescent="0.25">
      <c r="A27" s="509"/>
      <c r="B27" s="502"/>
      <c r="C27" s="319" t="s">
        <v>379</v>
      </c>
      <c r="D27" s="368">
        <v>100</v>
      </c>
      <c r="E27" s="368">
        <v>0</v>
      </c>
      <c r="F27" s="368">
        <v>71.428571428571431</v>
      </c>
      <c r="G27" s="368">
        <v>28.571428571428569</v>
      </c>
      <c r="H27" s="369">
        <v>0</v>
      </c>
    </row>
    <row r="28" spans="1:8" x14ac:dyDescent="0.25">
      <c r="A28" s="509"/>
      <c r="B28" s="502" t="s">
        <v>380</v>
      </c>
      <c r="C28" s="319" t="s">
        <v>454</v>
      </c>
      <c r="D28" s="368">
        <v>100</v>
      </c>
      <c r="E28" s="368">
        <v>40</v>
      </c>
      <c r="F28" s="368">
        <v>50</v>
      </c>
      <c r="G28" s="368">
        <v>10</v>
      </c>
      <c r="H28" s="369">
        <v>0</v>
      </c>
    </row>
    <row r="29" spans="1:8" x14ac:dyDescent="0.25">
      <c r="A29" s="509"/>
      <c r="B29" s="502"/>
      <c r="C29" s="319" t="s">
        <v>381</v>
      </c>
      <c r="D29" s="368">
        <v>100</v>
      </c>
      <c r="E29" s="368">
        <v>60</v>
      </c>
      <c r="F29" s="368">
        <v>40</v>
      </c>
      <c r="G29" s="368">
        <v>0</v>
      </c>
      <c r="H29" s="369">
        <v>0</v>
      </c>
    </row>
    <row r="30" spans="1:8" ht="31.5" x14ac:dyDescent="0.25">
      <c r="A30" s="509"/>
      <c r="B30" s="502"/>
      <c r="C30" s="319" t="s">
        <v>382</v>
      </c>
      <c r="D30" s="368">
        <v>100</v>
      </c>
      <c r="E30" s="368">
        <v>20</v>
      </c>
      <c r="F30" s="368">
        <v>60</v>
      </c>
      <c r="G30" s="368">
        <v>20</v>
      </c>
      <c r="H30" s="369">
        <v>0</v>
      </c>
    </row>
    <row r="31" spans="1:8" x14ac:dyDescent="0.25">
      <c r="A31" s="509"/>
      <c r="B31" s="502" t="s">
        <v>383</v>
      </c>
      <c r="C31" s="319" t="s">
        <v>454</v>
      </c>
      <c r="D31" s="368">
        <v>100</v>
      </c>
      <c r="E31" s="368">
        <v>45.454545454545453</v>
      </c>
      <c r="F31" s="368">
        <v>54.54545454545454</v>
      </c>
      <c r="G31" s="368">
        <v>0</v>
      </c>
      <c r="H31" s="369">
        <v>0</v>
      </c>
    </row>
    <row r="32" spans="1:8" x14ac:dyDescent="0.25">
      <c r="A32" s="509"/>
      <c r="B32" s="502"/>
      <c r="C32" s="319" t="s">
        <v>384</v>
      </c>
      <c r="D32" s="368">
        <v>100</v>
      </c>
      <c r="E32" s="368">
        <v>0</v>
      </c>
      <c r="F32" s="368">
        <v>100</v>
      </c>
      <c r="G32" s="368">
        <v>0</v>
      </c>
      <c r="H32" s="369">
        <v>0</v>
      </c>
    </row>
    <row r="33" spans="1:8" x14ac:dyDescent="0.25">
      <c r="A33" s="509"/>
      <c r="B33" s="502"/>
      <c r="C33" s="319" t="s">
        <v>385</v>
      </c>
      <c r="D33" s="368">
        <v>100</v>
      </c>
      <c r="E33" s="368">
        <v>83.333333333333343</v>
      </c>
      <c r="F33" s="368">
        <v>16.666666666666664</v>
      </c>
      <c r="G33" s="368">
        <v>0</v>
      </c>
      <c r="H33" s="369">
        <v>0</v>
      </c>
    </row>
    <row r="34" spans="1:8" x14ac:dyDescent="0.25">
      <c r="A34" s="509"/>
      <c r="B34" s="502" t="s">
        <v>386</v>
      </c>
      <c r="C34" s="319" t="s">
        <v>454</v>
      </c>
      <c r="D34" s="368">
        <v>100</v>
      </c>
      <c r="E34" s="368">
        <v>68.292682926829272</v>
      </c>
      <c r="F34" s="368">
        <v>29.268292682926827</v>
      </c>
      <c r="G34" s="368">
        <v>2.4390243902439024</v>
      </c>
      <c r="H34" s="369">
        <v>0</v>
      </c>
    </row>
    <row r="35" spans="1:8" x14ac:dyDescent="0.25">
      <c r="A35" s="509"/>
      <c r="B35" s="502"/>
      <c r="C35" s="319" t="s">
        <v>387</v>
      </c>
      <c r="D35" s="368">
        <v>100</v>
      </c>
      <c r="E35" s="368">
        <v>14.285714285714285</v>
      </c>
      <c r="F35" s="368">
        <v>85.714285714285708</v>
      </c>
      <c r="G35" s="368">
        <v>0</v>
      </c>
      <c r="H35" s="369">
        <v>0</v>
      </c>
    </row>
    <row r="36" spans="1:8" x14ac:dyDescent="0.25">
      <c r="A36" s="509"/>
      <c r="B36" s="502"/>
      <c r="C36" s="319" t="s">
        <v>388</v>
      </c>
      <c r="D36" s="368">
        <v>100</v>
      </c>
      <c r="E36" s="368">
        <v>100</v>
      </c>
      <c r="F36" s="368">
        <v>0</v>
      </c>
      <c r="G36" s="368">
        <v>0</v>
      </c>
      <c r="H36" s="369">
        <v>0</v>
      </c>
    </row>
    <row r="37" spans="1:8" x14ac:dyDescent="0.25">
      <c r="A37" s="509"/>
      <c r="B37" s="502"/>
      <c r="C37" s="319" t="s">
        <v>389</v>
      </c>
      <c r="D37" s="368">
        <v>100</v>
      </c>
      <c r="E37" s="368">
        <v>50</v>
      </c>
      <c r="F37" s="368">
        <v>25</v>
      </c>
      <c r="G37" s="368">
        <v>25</v>
      </c>
      <c r="H37" s="369">
        <v>0</v>
      </c>
    </row>
    <row r="38" spans="1:8" x14ac:dyDescent="0.25">
      <c r="A38" s="509"/>
      <c r="B38" s="502"/>
      <c r="C38" s="319" t="s">
        <v>390</v>
      </c>
      <c r="D38" s="368">
        <v>100</v>
      </c>
      <c r="E38" s="368">
        <v>100</v>
      </c>
      <c r="F38" s="368">
        <v>0</v>
      </c>
      <c r="G38" s="368">
        <v>0</v>
      </c>
      <c r="H38" s="369">
        <v>0</v>
      </c>
    </row>
    <row r="39" spans="1:8" x14ac:dyDescent="0.25">
      <c r="A39" s="509"/>
      <c r="B39" s="502"/>
      <c r="C39" s="319" t="s">
        <v>391</v>
      </c>
      <c r="D39" s="368">
        <v>100</v>
      </c>
      <c r="E39" s="368">
        <v>64.285714285714292</v>
      </c>
      <c r="F39" s="368">
        <v>35.714285714285715</v>
      </c>
      <c r="G39" s="368">
        <v>0</v>
      </c>
      <c r="H39" s="369">
        <v>0</v>
      </c>
    </row>
    <row r="40" spans="1:8" x14ac:dyDescent="0.25">
      <c r="A40" s="509"/>
      <c r="B40" s="502" t="s">
        <v>392</v>
      </c>
      <c r="C40" s="319" t="s">
        <v>454</v>
      </c>
      <c r="D40" s="368">
        <v>100</v>
      </c>
      <c r="E40" s="368">
        <v>0</v>
      </c>
      <c r="F40" s="368">
        <v>100</v>
      </c>
      <c r="G40" s="368">
        <v>0</v>
      </c>
      <c r="H40" s="369">
        <v>0</v>
      </c>
    </row>
    <row r="41" spans="1:8" x14ac:dyDescent="0.25">
      <c r="A41" s="509"/>
      <c r="B41" s="502"/>
      <c r="C41" s="319" t="s">
        <v>393</v>
      </c>
      <c r="D41" s="368">
        <v>100</v>
      </c>
      <c r="E41" s="368">
        <v>0</v>
      </c>
      <c r="F41" s="368">
        <v>100</v>
      </c>
      <c r="G41" s="368">
        <v>0</v>
      </c>
      <c r="H41" s="369">
        <v>0</v>
      </c>
    </row>
    <row r="42" spans="1:8" x14ac:dyDescent="0.25">
      <c r="A42" s="509"/>
      <c r="B42" s="502" t="s">
        <v>394</v>
      </c>
      <c r="C42" s="319" t="s">
        <v>454</v>
      </c>
      <c r="D42" s="368">
        <v>100</v>
      </c>
      <c r="E42" s="368">
        <v>17.647058823529413</v>
      </c>
      <c r="F42" s="368">
        <v>82.35294117647058</v>
      </c>
      <c r="G42" s="368">
        <v>0</v>
      </c>
      <c r="H42" s="369">
        <v>0</v>
      </c>
    </row>
    <row r="43" spans="1:8" x14ac:dyDescent="0.25">
      <c r="A43" s="509"/>
      <c r="B43" s="502"/>
      <c r="C43" s="319" t="s">
        <v>395</v>
      </c>
      <c r="D43" s="368">
        <v>100</v>
      </c>
      <c r="E43" s="368">
        <v>0</v>
      </c>
      <c r="F43" s="368">
        <v>100</v>
      </c>
      <c r="G43" s="368">
        <v>0</v>
      </c>
      <c r="H43" s="369">
        <v>0</v>
      </c>
    </row>
    <row r="44" spans="1:8" x14ac:dyDescent="0.25">
      <c r="A44" s="509"/>
      <c r="B44" s="502"/>
      <c r="C44" s="319" t="s">
        <v>396</v>
      </c>
      <c r="D44" s="368">
        <v>100</v>
      </c>
      <c r="E44" s="368">
        <v>14.285714285714285</v>
      </c>
      <c r="F44" s="368">
        <v>85.714285714285708</v>
      </c>
      <c r="G44" s="368">
        <v>0</v>
      </c>
      <c r="H44" s="369">
        <v>0</v>
      </c>
    </row>
    <row r="45" spans="1:8" x14ac:dyDescent="0.25">
      <c r="A45" s="509"/>
      <c r="B45" s="502"/>
      <c r="C45" s="319" t="s">
        <v>397</v>
      </c>
      <c r="D45" s="368">
        <v>100</v>
      </c>
      <c r="E45" s="368">
        <v>33.333333333333329</v>
      </c>
      <c r="F45" s="368">
        <v>66.666666666666657</v>
      </c>
      <c r="G45" s="368">
        <v>0</v>
      </c>
      <c r="H45" s="369">
        <v>0</v>
      </c>
    </row>
    <row r="46" spans="1:8" ht="31.5" x14ac:dyDescent="0.25">
      <c r="A46" s="509"/>
      <c r="B46" s="502"/>
      <c r="C46" s="319" t="s">
        <v>398</v>
      </c>
      <c r="D46" s="368">
        <v>100</v>
      </c>
      <c r="E46" s="368">
        <v>50</v>
      </c>
      <c r="F46" s="368">
        <v>50</v>
      </c>
      <c r="G46" s="368">
        <v>0</v>
      </c>
      <c r="H46" s="369">
        <v>0</v>
      </c>
    </row>
    <row r="47" spans="1:8" ht="31.5" x14ac:dyDescent="0.25">
      <c r="A47" s="509"/>
      <c r="B47" s="502"/>
      <c r="C47" s="319" t="s">
        <v>399</v>
      </c>
      <c r="D47" s="368">
        <v>100</v>
      </c>
      <c r="E47" s="368">
        <v>0</v>
      </c>
      <c r="F47" s="368">
        <v>100</v>
      </c>
      <c r="G47" s="368">
        <v>0</v>
      </c>
      <c r="H47" s="369">
        <v>0</v>
      </c>
    </row>
    <row r="48" spans="1:8" x14ac:dyDescent="0.25">
      <c r="A48" s="509"/>
      <c r="B48" s="502" t="s">
        <v>400</v>
      </c>
      <c r="C48" s="319" t="s">
        <v>454</v>
      </c>
      <c r="D48" s="368">
        <v>100</v>
      </c>
      <c r="E48" s="368">
        <v>31.460674157303366</v>
      </c>
      <c r="F48" s="368">
        <v>59.550561797752813</v>
      </c>
      <c r="G48" s="368">
        <v>6.7415730337078648</v>
      </c>
      <c r="H48" s="369">
        <v>2.2471910112359557</v>
      </c>
    </row>
    <row r="49" spans="1:8" x14ac:dyDescent="0.25">
      <c r="A49" s="509"/>
      <c r="B49" s="502"/>
      <c r="C49" s="319" t="s">
        <v>401</v>
      </c>
      <c r="D49" s="368">
        <v>100</v>
      </c>
      <c r="E49" s="368">
        <v>44.444444444444443</v>
      </c>
      <c r="F49" s="368">
        <v>55.555555555555557</v>
      </c>
      <c r="G49" s="368">
        <v>0</v>
      </c>
      <c r="H49" s="369">
        <v>0</v>
      </c>
    </row>
    <row r="50" spans="1:8" x14ac:dyDescent="0.25">
      <c r="A50" s="509"/>
      <c r="B50" s="502"/>
      <c r="C50" s="319" t="s">
        <v>402</v>
      </c>
      <c r="D50" s="368">
        <v>100</v>
      </c>
      <c r="E50" s="368">
        <v>28.571428571428569</v>
      </c>
      <c r="F50" s="368">
        <v>57.142857142857139</v>
      </c>
      <c r="G50" s="368">
        <v>14.285714285714285</v>
      </c>
      <c r="H50" s="369">
        <v>0</v>
      </c>
    </row>
    <row r="51" spans="1:8" x14ac:dyDescent="0.25">
      <c r="A51" s="509"/>
      <c r="B51" s="502"/>
      <c r="C51" s="319" t="s">
        <v>403</v>
      </c>
      <c r="D51" s="368">
        <v>100</v>
      </c>
      <c r="E51" s="368">
        <v>16.666666666666664</v>
      </c>
      <c r="F51" s="368">
        <v>33.333333333333329</v>
      </c>
      <c r="G51" s="368">
        <v>50</v>
      </c>
      <c r="H51" s="369">
        <v>0</v>
      </c>
    </row>
    <row r="52" spans="1:8" x14ac:dyDescent="0.25">
      <c r="A52" s="509"/>
      <c r="B52" s="502"/>
      <c r="C52" s="319" t="s">
        <v>404</v>
      </c>
      <c r="D52" s="368">
        <v>100</v>
      </c>
      <c r="E52" s="368">
        <v>0</v>
      </c>
      <c r="F52" s="368">
        <v>83.333333333333343</v>
      </c>
      <c r="G52" s="368">
        <v>16.666666666666664</v>
      </c>
      <c r="H52" s="369">
        <v>0</v>
      </c>
    </row>
    <row r="53" spans="1:8" x14ac:dyDescent="0.25">
      <c r="A53" s="509"/>
      <c r="B53" s="502"/>
      <c r="C53" s="319" t="s">
        <v>405</v>
      </c>
      <c r="D53" s="368">
        <v>100</v>
      </c>
      <c r="E53" s="368">
        <v>0</v>
      </c>
      <c r="F53" s="368">
        <v>100</v>
      </c>
      <c r="G53" s="368">
        <v>0</v>
      </c>
      <c r="H53" s="369">
        <v>0</v>
      </c>
    </row>
    <row r="54" spans="1:8" x14ac:dyDescent="0.25">
      <c r="A54" s="509"/>
      <c r="B54" s="502"/>
      <c r="C54" s="319" t="s">
        <v>406</v>
      </c>
      <c r="D54" s="368">
        <v>100</v>
      </c>
      <c r="E54" s="368">
        <v>57.142857142857139</v>
      </c>
      <c r="F54" s="368">
        <v>42.857142857142854</v>
      </c>
      <c r="G54" s="368">
        <v>0</v>
      </c>
      <c r="H54" s="369">
        <v>0</v>
      </c>
    </row>
    <row r="55" spans="1:8" x14ac:dyDescent="0.25">
      <c r="A55" s="509"/>
      <c r="B55" s="502"/>
      <c r="C55" s="319" t="s">
        <v>407</v>
      </c>
      <c r="D55" s="368">
        <v>100</v>
      </c>
      <c r="E55" s="368">
        <v>0</v>
      </c>
      <c r="F55" s="368">
        <v>100</v>
      </c>
      <c r="G55" s="368">
        <v>0</v>
      </c>
      <c r="H55" s="369">
        <v>0</v>
      </c>
    </row>
    <row r="56" spans="1:8" x14ac:dyDescent="0.25">
      <c r="A56" s="509"/>
      <c r="B56" s="502"/>
      <c r="C56" s="319" t="s">
        <v>408</v>
      </c>
      <c r="D56" s="368">
        <v>100</v>
      </c>
      <c r="E56" s="368">
        <v>0</v>
      </c>
      <c r="F56" s="368">
        <v>66.666666666666657</v>
      </c>
      <c r="G56" s="368">
        <v>11.111111111111111</v>
      </c>
      <c r="H56" s="369">
        <v>22.222222222222221</v>
      </c>
    </row>
    <row r="57" spans="1:8" x14ac:dyDescent="0.25">
      <c r="A57" s="509"/>
      <c r="B57" s="502"/>
      <c r="C57" s="319" t="s">
        <v>409</v>
      </c>
      <c r="D57" s="368">
        <v>100</v>
      </c>
      <c r="E57" s="368">
        <v>83.333333333333343</v>
      </c>
      <c r="F57" s="368">
        <v>16.666666666666664</v>
      </c>
      <c r="G57" s="368">
        <v>0</v>
      </c>
      <c r="H57" s="369">
        <v>0</v>
      </c>
    </row>
    <row r="58" spans="1:8" x14ac:dyDescent="0.25">
      <c r="A58" s="509"/>
      <c r="B58" s="502"/>
      <c r="C58" s="319" t="s">
        <v>410</v>
      </c>
      <c r="D58" s="368">
        <v>100</v>
      </c>
      <c r="E58" s="368">
        <v>83.333333333333343</v>
      </c>
      <c r="F58" s="368">
        <v>16.666666666666664</v>
      </c>
      <c r="G58" s="368">
        <v>0</v>
      </c>
      <c r="H58" s="369">
        <v>0</v>
      </c>
    </row>
    <row r="59" spans="1:8" x14ac:dyDescent="0.25">
      <c r="A59" s="509"/>
      <c r="B59" s="502"/>
      <c r="C59" s="319" t="s">
        <v>411</v>
      </c>
      <c r="D59" s="368">
        <v>100</v>
      </c>
      <c r="E59" s="368">
        <v>0</v>
      </c>
      <c r="F59" s="368">
        <v>100</v>
      </c>
      <c r="G59" s="368">
        <v>0</v>
      </c>
      <c r="H59" s="369">
        <v>0</v>
      </c>
    </row>
    <row r="60" spans="1:8" x14ac:dyDescent="0.25">
      <c r="A60" s="509"/>
      <c r="B60" s="502"/>
      <c r="C60" s="319" t="s">
        <v>412</v>
      </c>
      <c r="D60" s="368">
        <v>100</v>
      </c>
      <c r="E60" s="368">
        <v>0</v>
      </c>
      <c r="F60" s="368">
        <v>100</v>
      </c>
      <c r="G60" s="368">
        <v>0</v>
      </c>
      <c r="H60" s="369">
        <v>0</v>
      </c>
    </row>
    <row r="61" spans="1:8" x14ac:dyDescent="0.25">
      <c r="A61" s="509"/>
      <c r="B61" s="502"/>
      <c r="C61" s="319" t="s">
        <v>413</v>
      </c>
      <c r="D61" s="368">
        <v>100</v>
      </c>
      <c r="E61" s="368">
        <v>40</v>
      </c>
      <c r="F61" s="368">
        <v>60</v>
      </c>
      <c r="G61" s="368">
        <v>0</v>
      </c>
      <c r="H61" s="369">
        <v>0</v>
      </c>
    </row>
    <row r="62" spans="1:8" x14ac:dyDescent="0.25">
      <c r="A62" s="509"/>
      <c r="B62" s="502"/>
      <c r="C62" s="319" t="s">
        <v>414</v>
      </c>
      <c r="D62" s="368">
        <v>100</v>
      </c>
      <c r="E62" s="368">
        <v>83.333333333333343</v>
      </c>
      <c r="F62" s="368">
        <v>16.666666666666664</v>
      </c>
      <c r="G62" s="368">
        <v>0</v>
      </c>
      <c r="H62" s="369">
        <v>0</v>
      </c>
    </row>
    <row r="63" spans="1:8" x14ac:dyDescent="0.25">
      <c r="A63" s="509"/>
      <c r="B63" s="502" t="s">
        <v>415</v>
      </c>
      <c r="C63" s="319" t="s">
        <v>454</v>
      </c>
      <c r="D63" s="368">
        <v>100</v>
      </c>
      <c r="E63" s="368">
        <v>25.714285714285712</v>
      </c>
      <c r="F63" s="368">
        <v>68.571428571428569</v>
      </c>
      <c r="G63" s="368">
        <v>2.8571428571428572</v>
      </c>
      <c r="H63" s="369">
        <v>2.8571428571428577</v>
      </c>
    </row>
    <row r="64" spans="1:8" x14ac:dyDescent="0.25">
      <c r="A64" s="509"/>
      <c r="B64" s="502"/>
      <c r="C64" s="319" t="s">
        <v>416</v>
      </c>
      <c r="D64" s="368">
        <v>100</v>
      </c>
      <c r="E64" s="368">
        <v>0</v>
      </c>
      <c r="F64" s="368">
        <v>100</v>
      </c>
      <c r="G64" s="368">
        <v>0</v>
      </c>
      <c r="H64" s="369">
        <v>0</v>
      </c>
    </row>
    <row r="65" spans="1:8" x14ac:dyDescent="0.25">
      <c r="A65" s="509"/>
      <c r="B65" s="502"/>
      <c r="C65" s="319" t="s">
        <v>417</v>
      </c>
      <c r="D65" s="368">
        <v>100</v>
      </c>
      <c r="E65" s="368">
        <v>20</v>
      </c>
      <c r="F65" s="368">
        <v>80</v>
      </c>
      <c r="G65" s="368">
        <v>0</v>
      </c>
      <c r="H65" s="369">
        <v>0</v>
      </c>
    </row>
    <row r="66" spans="1:8" x14ac:dyDescent="0.25">
      <c r="A66" s="509"/>
      <c r="B66" s="502"/>
      <c r="C66" s="319" t="s">
        <v>418</v>
      </c>
      <c r="D66" s="368">
        <v>100</v>
      </c>
      <c r="E66" s="368">
        <v>0</v>
      </c>
      <c r="F66" s="368">
        <v>100</v>
      </c>
      <c r="G66" s="368">
        <v>0</v>
      </c>
      <c r="H66" s="369">
        <v>0</v>
      </c>
    </row>
    <row r="67" spans="1:8" x14ac:dyDescent="0.25">
      <c r="A67" s="509"/>
      <c r="B67" s="502"/>
      <c r="C67" s="319" t="s">
        <v>419</v>
      </c>
      <c r="D67" s="368">
        <v>100</v>
      </c>
      <c r="E67" s="368">
        <v>33.333333333333329</v>
      </c>
      <c r="F67" s="368">
        <v>33.333333333333329</v>
      </c>
      <c r="G67" s="368">
        <v>0</v>
      </c>
      <c r="H67" s="369">
        <v>33.333333333333329</v>
      </c>
    </row>
    <row r="68" spans="1:8" x14ac:dyDescent="0.25">
      <c r="A68" s="509"/>
      <c r="B68" s="502"/>
      <c r="C68" s="319" t="s">
        <v>420</v>
      </c>
      <c r="D68" s="368">
        <v>100</v>
      </c>
      <c r="E68" s="368">
        <v>0</v>
      </c>
      <c r="F68" s="368">
        <v>75</v>
      </c>
      <c r="G68" s="368">
        <v>25</v>
      </c>
      <c r="H68" s="369">
        <v>0</v>
      </c>
    </row>
    <row r="69" spans="1:8" x14ac:dyDescent="0.25">
      <c r="A69" s="509"/>
      <c r="B69" s="502"/>
      <c r="C69" s="319" t="s">
        <v>421</v>
      </c>
      <c r="D69" s="368">
        <v>100</v>
      </c>
      <c r="E69" s="368">
        <v>50</v>
      </c>
      <c r="F69" s="368">
        <v>50</v>
      </c>
      <c r="G69" s="368">
        <v>0</v>
      </c>
      <c r="H69" s="369">
        <v>0</v>
      </c>
    </row>
    <row r="70" spans="1:8" x14ac:dyDescent="0.25">
      <c r="A70" s="509"/>
      <c r="B70" s="502"/>
      <c r="C70" s="319" t="s">
        <v>422</v>
      </c>
      <c r="D70" s="368">
        <v>100</v>
      </c>
      <c r="E70" s="368">
        <v>25</v>
      </c>
      <c r="F70" s="368">
        <v>75</v>
      </c>
      <c r="G70" s="368">
        <v>0</v>
      </c>
      <c r="H70" s="369">
        <v>0</v>
      </c>
    </row>
    <row r="71" spans="1:8" x14ac:dyDescent="0.25">
      <c r="A71" s="509"/>
      <c r="B71" s="502"/>
      <c r="C71" s="319" t="s">
        <v>423</v>
      </c>
      <c r="D71" s="368">
        <v>100</v>
      </c>
      <c r="E71" s="368">
        <v>0</v>
      </c>
      <c r="F71" s="368">
        <v>100</v>
      </c>
      <c r="G71" s="368">
        <v>0</v>
      </c>
      <c r="H71" s="369">
        <v>0</v>
      </c>
    </row>
    <row r="72" spans="1:8" x14ac:dyDescent="0.25">
      <c r="A72" s="509"/>
      <c r="B72" s="502"/>
      <c r="C72" s="319" t="s">
        <v>424</v>
      </c>
      <c r="D72" s="368">
        <v>100</v>
      </c>
      <c r="E72" s="368">
        <v>80</v>
      </c>
      <c r="F72" s="368">
        <v>20</v>
      </c>
      <c r="G72" s="368">
        <v>0</v>
      </c>
      <c r="H72" s="369">
        <v>0</v>
      </c>
    </row>
    <row r="73" spans="1:8" x14ac:dyDescent="0.25">
      <c r="A73" s="509"/>
      <c r="B73" s="502" t="s">
        <v>425</v>
      </c>
      <c r="C73" s="319" t="s">
        <v>454</v>
      </c>
      <c r="D73" s="368">
        <v>100</v>
      </c>
      <c r="E73" s="368">
        <v>29.411764705882355</v>
      </c>
      <c r="F73" s="368">
        <v>70.588235294117652</v>
      </c>
      <c r="G73" s="368">
        <v>0</v>
      </c>
      <c r="H73" s="369">
        <v>0</v>
      </c>
    </row>
    <row r="74" spans="1:8" x14ac:dyDescent="0.25">
      <c r="A74" s="509"/>
      <c r="B74" s="502"/>
      <c r="C74" s="319" t="s">
        <v>426</v>
      </c>
      <c r="D74" s="368">
        <v>100</v>
      </c>
      <c r="E74" s="368">
        <v>0</v>
      </c>
      <c r="F74" s="368">
        <v>100</v>
      </c>
      <c r="G74" s="368">
        <v>0</v>
      </c>
      <c r="H74" s="369">
        <v>0</v>
      </c>
    </row>
    <row r="75" spans="1:8" x14ac:dyDescent="0.25">
      <c r="A75" s="509"/>
      <c r="B75" s="502"/>
      <c r="C75" s="319" t="s">
        <v>427</v>
      </c>
      <c r="D75" s="368">
        <v>100</v>
      </c>
      <c r="E75" s="368">
        <v>60</v>
      </c>
      <c r="F75" s="368">
        <v>40</v>
      </c>
      <c r="G75" s="368">
        <v>0</v>
      </c>
      <c r="H75" s="369">
        <v>0</v>
      </c>
    </row>
    <row r="76" spans="1:8" x14ac:dyDescent="0.25">
      <c r="A76" s="509"/>
      <c r="B76" s="502"/>
      <c r="C76" s="319" t="s">
        <v>428</v>
      </c>
      <c r="D76" s="368">
        <v>100</v>
      </c>
      <c r="E76" s="368">
        <v>40</v>
      </c>
      <c r="F76" s="368">
        <v>60</v>
      </c>
      <c r="G76" s="368">
        <v>0</v>
      </c>
      <c r="H76" s="369">
        <v>0</v>
      </c>
    </row>
    <row r="77" spans="1:8" x14ac:dyDescent="0.25">
      <c r="A77" s="509"/>
      <c r="B77" s="502" t="s">
        <v>429</v>
      </c>
      <c r="C77" s="319" t="s">
        <v>454</v>
      </c>
      <c r="D77" s="368">
        <v>100</v>
      </c>
      <c r="E77" s="368">
        <v>45.161290322580641</v>
      </c>
      <c r="F77" s="368">
        <v>29.032258064516135</v>
      </c>
      <c r="G77" s="368">
        <v>25.806451612903224</v>
      </c>
      <c r="H77" s="369">
        <v>0</v>
      </c>
    </row>
    <row r="78" spans="1:8" x14ac:dyDescent="0.25">
      <c r="A78" s="509"/>
      <c r="B78" s="502"/>
      <c r="C78" s="319" t="s">
        <v>430</v>
      </c>
      <c r="D78" s="368">
        <v>100</v>
      </c>
      <c r="E78" s="368">
        <v>33.333333333333329</v>
      </c>
      <c r="F78" s="368">
        <v>33.333333333333329</v>
      </c>
      <c r="G78" s="368">
        <v>33.333333333333329</v>
      </c>
      <c r="H78" s="369">
        <v>0</v>
      </c>
    </row>
    <row r="79" spans="1:8" x14ac:dyDescent="0.25">
      <c r="A79" s="509"/>
      <c r="B79" s="502"/>
      <c r="C79" s="319" t="s">
        <v>431</v>
      </c>
      <c r="D79" s="368">
        <v>100</v>
      </c>
      <c r="E79" s="368">
        <v>33.333333333333329</v>
      </c>
      <c r="F79" s="368">
        <v>33.333333333333329</v>
      </c>
      <c r="G79" s="368">
        <v>33.333333333333329</v>
      </c>
      <c r="H79" s="369">
        <v>0</v>
      </c>
    </row>
    <row r="80" spans="1:8" x14ac:dyDescent="0.25">
      <c r="A80" s="509"/>
      <c r="B80" s="502"/>
      <c r="C80" s="319" t="s">
        <v>432</v>
      </c>
      <c r="D80" s="368">
        <v>100</v>
      </c>
      <c r="E80" s="368">
        <v>0</v>
      </c>
      <c r="F80" s="368">
        <v>66.666666666666657</v>
      </c>
      <c r="G80" s="368">
        <v>33.333333333333329</v>
      </c>
      <c r="H80" s="369">
        <v>0</v>
      </c>
    </row>
    <row r="81" spans="1:8" x14ac:dyDescent="0.25">
      <c r="A81" s="509"/>
      <c r="B81" s="502"/>
      <c r="C81" s="319" t="s">
        <v>433</v>
      </c>
      <c r="D81" s="368">
        <v>100</v>
      </c>
      <c r="E81" s="368">
        <v>60</v>
      </c>
      <c r="F81" s="368">
        <v>20</v>
      </c>
      <c r="G81" s="368">
        <v>20</v>
      </c>
      <c r="H81" s="369">
        <v>0</v>
      </c>
    </row>
    <row r="82" spans="1:8" x14ac:dyDescent="0.25">
      <c r="A82" s="509"/>
      <c r="B82" s="502"/>
      <c r="C82" s="319" t="s">
        <v>434</v>
      </c>
      <c r="D82" s="368">
        <v>100</v>
      </c>
      <c r="E82" s="368">
        <v>33.333333333333329</v>
      </c>
      <c r="F82" s="368">
        <v>33.333333333333329</v>
      </c>
      <c r="G82" s="368">
        <v>33.333333333333329</v>
      </c>
      <c r="H82" s="369">
        <v>0</v>
      </c>
    </row>
    <row r="83" spans="1:8" x14ac:dyDescent="0.25">
      <c r="A83" s="509"/>
      <c r="B83" s="502"/>
      <c r="C83" s="319" t="s">
        <v>435</v>
      </c>
      <c r="D83" s="368">
        <v>100</v>
      </c>
      <c r="E83" s="368">
        <v>75</v>
      </c>
      <c r="F83" s="368">
        <v>25</v>
      </c>
      <c r="G83" s="368">
        <v>0</v>
      </c>
      <c r="H83" s="369">
        <v>0</v>
      </c>
    </row>
    <row r="84" spans="1:8" x14ac:dyDescent="0.25">
      <c r="A84" s="509"/>
      <c r="B84" s="502"/>
      <c r="C84" s="319" t="s">
        <v>436</v>
      </c>
      <c r="D84" s="368">
        <v>100</v>
      </c>
      <c r="E84" s="368">
        <v>50</v>
      </c>
      <c r="F84" s="368">
        <v>0</v>
      </c>
      <c r="G84" s="368">
        <v>50</v>
      </c>
      <c r="H84" s="369">
        <v>0</v>
      </c>
    </row>
    <row r="85" spans="1:8" x14ac:dyDescent="0.25">
      <c r="A85" s="509"/>
      <c r="B85" s="502"/>
      <c r="C85" s="319" t="s">
        <v>437</v>
      </c>
      <c r="D85" s="368">
        <v>100</v>
      </c>
      <c r="E85" s="368">
        <v>66.666666666666657</v>
      </c>
      <c r="F85" s="368">
        <v>33.333333333333329</v>
      </c>
      <c r="G85" s="368">
        <v>0</v>
      </c>
      <c r="H85" s="369">
        <v>0</v>
      </c>
    </row>
    <row r="86" spans="1:8" x14ac:dyDescent="0.25">
      <c r="A86" s="509"/>
      <c r="B86" s="502"/>
      <c r="C86" s="319" t="s">
        <v>438</v>
      </c>
      <c r="D86" s="368">
        <v>100</v>
      </c>
      <c r="E86" s="368">
        <v>33.333333333333329</v>
      </c>
      <c r="F86" s="368">
        <v>33.333333333333329</v>
      </c>
      <c r="G86" s="368">
        <v>33.333333333333329</v>
      </c>
      <c r="H86" s="369">
        <v>0</v>
      </c>
    </row>
    <row r="87" spans="1:8" x14ac:dyDescent="0.25">
      <c r="A87" s="509"/>
      <c r="B87" s="502" t="s">
        <v>439</v>
      </c>
      <c r="C87" s="319" t="s">
        <v>454</v>
      </c>
      <c r="D87" s="368">
        <v>100</v>
      </c>
      <c r="E87" s="368">
        <v>61.818181818181827</v>
      </c>
      <c r="F87" s="368">
        <v>27.27272727272728</v>
      </c>
      <c r="G87" s="368">
        <v>10.90909090909091</v>
      </c>
      <c r="H87" s="369">
        <v>0</v>
      </c>
    </row>
    <row r="88" spans="1:8" ht="31.5" x14ac:dyDescent="0.25">
      <c r="A88" s="509"/>
      <c r="B88" s="502"/>
      <c r="C88" s="319" t="s">
        <v>440</v>
      </c>
      <c r="D88" s="368">
        <v>100</v>
      </c>
      <c r="E88" s="368">
        <v>100</v>
      </c>
      <c r="F88" s="368">
        <v>0</v>
      </c>
      <c r="G88" s="368">
        <v>0</v>
      </c>
      <c r="H88" s="369">
        <v>0</v>
      </c>
    </row>
    <row r="89" spans="1:8" x14ac:dyDescent="0.25">
      <c r="A89" s="509"/>
      <c r="B89" s="502"/>
      <c r="C89" s="319" t="s">
        <v>441</v>
      </c>
      <c r="D89" s="368">
        <v>100</v>
      </c>
      <c r="E89" s="368">
        <v>50</v>
      </c>
      <c r="F89" s="368">
        <v>50</v>
      </c>
      <c r="G89" s="368">
        <v>0</v>
      </c>
      <c r="H89" s="369">
        <v>0</v>
      </c>
    </row>
    <row r="90" spans="1:8" x14ac:dyDescent="0.25">
      <c r="A90" s="509"/>
      <c r="B90" s="502"/>
      <c r="C90" s="319" t="s">
        <v>442</v>
      </c>
      <c r="D90" s="368">
        <v>100</v>
      </c>
      <c r="E90" s="368">
        <v>16.666666666666664</v>
      </c>
      <c r="F90" s="368">
        <v>33.333333333333329</v>
      </c>
      <c r="G90" s="368">
        <v>50</v>
      </c>
      <c r="H90" s="369">
        <v>0</v>
      </c>
    </row>
    <row r="91" spans="1:8" x14ac:dyDescent="0.25">
      <c r="A91" s="509"/>
      <c r="B91" s="502"/>
      <c r="C91" s="319" t="s">
        <v>443</v>
      </c>
      <c r="D91" s="368">
        <v>100</v>
      </c>
      <c r="E91" s="368">
        <v>100</v>
      </c>
      <c r="F91" s="368">
        <v>0</v>
      </c>
      <c r="G91" s="368">
        <v>0</v>
      </c>
      <c r="H91" s="369">
        <v>0</v>
      </c>
    </row>
    <row r="92" spans="1:8" x14ac:dyDescent="0.25">
      <c r="A92" s="509"/>
      <c r="B92" s="502"/>
      <c r="C92" s="319" t="s">
        <v>444</v>
      </c>
      <c r="D92" s="368">
        <v>100</v>
      </c>
      <c r="E92" s="368">
        <v>50</v>
      </c>
      <c r="F92" s="368">
        <v>50</v>
      </c>
      <c r="G92" s="368">
        <v>0</v>
      </c>
      <c r="H92" s="369">
        <v>0</v>
      </c>
    </row>
    <row r="93" spans="1:8" x14ac:dyDescent="0.25">
      <c r="A93" s="509"/>
      <c r="B93" s="502"/>
      <c r="C93" s="319" t="s">
        <v>445</v>
      </c>
      <c r="D93" s="368">
        <v>100</v>
      </c>
      <c r="E93" s="368">
        <v>0</v>
      </c>
      <c r="F93" s="368">
        <v>80</v>
      </c>
      <c r="G93" s="368">
        <v>20</v>
      </c>
      <c r="H93" s="369">
        <v>0</v>
      </c>
    </row>
    <row r="94" spans="1:8" x14ac:dyDescent="0.25">
      <c r="A94" s="509"/>
      <c r="B94" s="502"/>
      <c r="C94" s="319" t="s">
        <v>446</v>
      </c>
      <c r="D94" s="368">
        <v>100</v>
      </c>
      <c r="E94" s="368">
        <v>100</v>
      </c>
      <c r="F94" s="368">
        <v>0</v>
      </c>
      <c r="G94" s="368">
        <v>0</v>
      </c>
      <c r="H94" s="369">
        <v>0</v>
      </c>
    </row>
    <row r="95" spans="1:8" x14ac:dyDescent="0.25">
      <c r="A95" s="509"/>
      <c r="B95" s="502"/>
      <c r="C95" s="319" t="s">
        <v>447</v>
      </c>
      <c r="D95" s="368">
        <v>100</v>
      </c>
      <c r="E95" s="368">
        <v>90.909090909090907</v>
      </c>
      <c r="F95" s="368">
        <v>9.0909090909090917</v>
      </c>
      <c r="G95" s="368">
        <v>0</v>
      </c>
      <c r="H95" s="369">
        <v>0</v>
      </c>
    </row>
    <row r="96" spans="1:8" x14ac:dyDescent="0.25">
      <c r="A96" s="509"/>
      <c r="B96" s="502"/>
      <c r="C96" s="319" t="s">
        <v>448</v>
      </c>
      <c r="D96" s="368">
        <v>100</v>
      </c>
      <c r="E96" s="368">
        <v>20</v>
      </c>
      <c r="F96" s="368">
        <v>80</v>
      </c>
      <c r="G96" s="368">
        <v>0</v>
      </c>
      <c r="H96" s="369">
        <v>0</v>
      </c>
    </row>
    <row r="97" spans="1:8" x14ac:dyDescent="0.25">
      <c r="A97" s="509"/>
      <c r="B97" s="502"/>
      <c r="C97" s="319" t="s">
        <v>449</v>
      </c>
      <c r="D97" s="368">
        <v>100</v>
      </c>
      <c r="E97" s="368">
        <v>66.666666666666657</v>
      </c>
      <c r="F97" s="368">
        <v>0</v>
      </c>
      <c r="G97" s="368">
        <v>33.333333333333329</v>
      </c>
      <c r="H97" s="369">
        <v>0</v>
      </c>
    </row>
    <row r="98" spans="1:8" x14ac:dyDescent="0.25">
      <c r="A98" s="509"/>
      <c r="B98" s="502" t="s">
        <v>450</v>
      </c>
      <c r="C98" s="319" t="s">
        <v>454</v>
      </c>
      <c r="D98" s="368">
        <v>100</v>
      </c>
      <c r="E98" s="368">
        <v>0</v>
      </c>
      <c r="F98" s="368">
        <v>100</v>
      </c>
      <c r="G98" s="368">
        <v>0</v>
      </c>
      <c r="H98" s="369">
        <v>0</v>
      </c>
    </row>
    <row r="99" spans="1:8" x14ac:dyDescent="0.25">
      <c r="A99" s="509"/>
      <c r="B99" s="502"/>
      <c r="C99" s="319" t="s">
        <v>451</v>
      </c>
      <c r="D99" s="368">
        <v>100</v>
      </c>
      <c r="E99" s="368">
        <v>0</v>
      </c>
      <c r="F99" s="368">
        <v>100</v>
      </c>
      <c r="G99" s="368">
        <v>0</v>
      </c>
      <c r="H99" s="369">
        <v>0</v>
      </c>
    </row>
    <row r="100" spans="1:8" x14ac:dyDescent="0.25">
      <c r="A100" s="509"/>
      <c r="B100" s="502"/>
      <c r="C100" s="319" t="s">
        <v>452</v>
      </c>
      <c r="D100" s="368">
        <v>100</v>
      </c>
      <c r="E100" s="368">
        <v>0</v>
      </c>
      <c r="F100" s="368">
        <v>100</v>
      </c>
      <c r="G100" s="368">
        <v>0</v>
      </c>
      <c r="H100" s="369">
        <v>0</v>
      </c>
    </row>
    <row r="101" spans="1:8" x14ac:dyDescent="0.25">
      <c r="A101" s="509"/>
      <c r="B101" s="502"/>
      <c r="C101" s="319" t="s">
        <v>453</v>
      </c>
      <c r="D101" s="368">
        <v>100</v>
      </c>
      <c r="E101" s="368">
        <v>0</v>
      </c>
      <c r="F101" s="368">
        <v>100</v>
      </c>
      <c r="G101" s="368">
        <v>0</v>
      </c>
      <c r="H101" s="369">
        <v>0</v>
      </c>
    </row>
  </sheetData>
  <autoFilter ref="A5:H5">
    <filterColumn colId="0" showButton="0"/>
    <filterColumn colId="1" showButton="0"/>
  </autoFilter>
  <mergeCells count="17">
    <mergeCell ref="B87:B97"/>
    <mergeCell ref="B98:B101"/>
    <mergeCell ref="A4:C4"/>
    <mergeCell ref="A5:C5"/>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6" sqref="A6:H101"/>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8" t="s">
        <v>358</v>
      </c>
      <c r="B7" s="510" t="s">
        <v>454</v>
      </c>
      <c r="C7" s="510"/>
      <c r="D7" s="354">
        <v>83</v>
      </c>
      <c r="E7" s="354">
        <v>54</v>
      </c>
      <c r="F7" s="354">
        <v>21</v>
      </c>
      <c r="G7" s="354">
        <v>8</v>
      </c>
      <c r="H7" s="140">
        <f t="shared" ref="H7:H70" si="0">E7/D7*100</f>
        <v>65.060240963855421</v>
      </c>
    </row>
    <row r="8" spans="1:10" x14ac:dyDescent="0.25">
      <c r="A8" s="508"/>
      <c r="B8" s="502" t="s">
        <v>359</v>
      </c>
      <c r="C8" s="319" t="s">
        <v>454</v>
      </c>
      <c r="D8" s="349">
        <v>20</v>
      </c>
      <c r="E8" s="349">
        <v>15</v>
      </c>
      <c r="F8" s="349">
        <v>1</v>
      </c>
      <c r="G8" s="349">
        <v>4</v>
      </c>
      <c r="H8" s="370">
        <f t="shared" si="0"/>
        <v>75</v>
      </c>
    </row>
    <row r="9" spans="1:10" x14ac:dyDescent="0.25">
      <c r="A9" s="508"/>
      <c r="B9" s="502"/>
      <c r="C9" s="319" t="s">
        <v>360</v>
      </c>
      <c r="D9" s="349">
        <v>1</v>
      </c>
      <c r="E9" s="349">
        <v>1</v>
      </c>
      <c r="F9" s="349">
        <v>0</v>
      </c>
      <c r="G9" s="349">
        <v>0</v>
      </c>
      <c r="H9" s="370">
        <f t="shared" si="0"/>
        <v>100</v>
      </c>
    </row>
    <row r="10" spans="1:10" x14ac:dyDescent="0.25">
      <c r="A10" s="508"/>
      <c r="B10" s="502"/>
      <c r="C10" s="319" t="s">
        <v>361</v>
      </c>
      <c r="D10" s="349">
        <v>1</v>
      </c>
      <c r="E10" s="349">
        <v>1</v>
      </c>
      <c r="F10" s="349">
        <v>0</v>
      </c>
      <c r="G10" s="349">
        <v>0</v>
      </c>
      <c r="H10" s="370">
        <f t="shared" si="0"/>
        <v>100</v>
      </c>
    </row>
    <row r="11" spans="1:10" x14ac:dyDescent="0.25">
      <c r="A11" s="508"/>
      <c r="B11" s="502"/>
      <c r="C11" s="319" t="s">
        <v>362</v>
      </c>
      <c r="D11" s="349">
        <v>1</v>
      </c>
      <c r="E11" s="349">
        <v>1</v>
      </c>
      <c r="F11" s="349">
        <v>0</v>
      </c>
      <c r="G11" s="349">
        <v>0</v>
      </c>
      <c r="H11" s="370">
        <f t="shared" si="0"/>
        <v>100</v>
      </c>
    </row>
    <row r="12" spans="1:10" x14ac:dyDescent="0.25">
      <c r="A12" s="508"/>
      <c r="B12" s="502"/>
      <c r="C12" s="319" t="s">
        <v>363</v>
      </c>
      <c r="D12" s="349">
        <v>1</v>
      </c>
      <c r="E12" s="349">
        <v>1</v>
      </c>
      <c r="F12" s="349">
        <v>0</v>
      </c>
      <c r="G12" s="349">
        <v>0</v>
      </c>
      <c r="H12" s="370">
        <f t="shared" si="0"/>
        <v>100</v>
      </c>
    </row>
    <row r="13" spans="1:10" x14ac:dyDescent="0.25">
      <c r="A13" s="508"/>
      <c r="B13" s="502"/>
      <c r="C13" s="319" t="s">
        <v>364</v>
      </c>
      <c r="D13" s="349">
        <v>1</v>
      </c>
      <c r="E13" s="349">
        <v>1</v>
      </c>
      <c r="F13" s="349">
        <v>0</v>
      </c>
      <c r="G13" s="349">
        <v>0</v>
      </c>
      <c r="H13" s="370">
        <f t="shared" si="0"/>
        <v>100</v>
      </c>
    </row>
    <row r="14" spans="1:10" x14ac:dyDescent="0.25">
      <c r="A14" s="508"/>
      <c r="B14" s="502"/>
      <c r="C14" s="319" t="s">
        <v>365</v>
      </c>
      <c r="D14" s="349">
        <v>1</v>
      </c>
      <c r="E14" s="349">
        <v>0</v>
      </c>
      <c r="F14" s="349">
        <v>0</v>
      </c>
      <c r="G14" s="349">
        <v>1</v>
      </c>
      <c r="H14" s="370">
        <f t="shared" si="0"/>
        <v>0</v>
      </c>
    </row>
    <row r="15" spans="1:10" x14ac:dyDescent="0.25">
      <c r="A15" s="508"/>
      <c r="B15" s="502"/>
      <c r="C15" s="319" t="s">
        <v>366</v>
      </c>
      <c r="D15" s="349">
        <v>1</v>
      </c>
      <c r="E15" s="349">
        <v>1</v>
      </c>
      <c r="F15" s="349">
        <v>0</v>
      </c>
      <c r="G15" s="349">
        <v>0</v>
      </c>
      <c r="H15" s="370">
        <f t="shared" si="0"/>
        <v>100</v>
      </c>
    </row>
    <row r="16" spans="1:10" x14ac:dyDescent="0.25">
      <c r="A16" s="508"/>
      <c r="B16" s="502"/>
      <c r="C16" s="319" t="s">
        <v>367</v>
      </c>
      <c r="D16" s="349">
        <v>1</v>
      </c>
      <c r="E16" s="349">
        <v>1</v>
      </c>
      <c r="F16" s="349">
        <v>0</v>
      </c>
      <c r="G16" s="349">
        <v>0</v>
      </c>
      <c r="H16" s="370">
        <f t="shared" si="0"/>
        <v>100</v>
      </c>
    </row>
    <row r="17" spans="1:8" x14ac:dyDescent="0.25">
      <c r="A17" s="508"/>
      <c r="B17" s="502"/>
      <c r="C17" s="319" t="s">
        <v>368</v>
      </c>
      <c r="D17" s="349">
        <v>1</v>
      </c>
      <c r="E17" s="349">
        <v>1</v>
      </c>
      <c r="F17" s="349">
        <v>0</v>
      </c>
      <c r="G17" s="349">
        <v>0</v>
      </c>
      <c r="H17" s="370">
        <f t="shared" si="0"/>
        <v>100</v>
      </c>
    </row>
    <row r="18" spans="1:8" x14ac:dyDescent="0.25">
      <c r="A18" s="508"/>
      <c r="B18" s="502"/>
      <c r="C18" s="319" t="s">
        <v>369</v>
      </c>
      <c r="D18" s="349">
        <v>1</v>
      </c>
      <c r="E18" s="349">
        <v>1</v>
      </c>
      <c r="F18" s="349">
        <v>0</v>
      </c>
      <c r="G18" s="349">
        <v>0</v>
      </c>
      <c r="H18" s="370">
        <f t="shared" si="0"/>
        <v>100</v>
      </c>
    </row>
    <row r="19" spans="1:8" x14ac:dyDescent="0.25">
      <c r="A19" s="508"/>
      <c r="B19" s="502"/>
      <c r="C19" s="319" t="s">
        <v>370</v>
      </c>
      <c r="D19" s="349">
        <v>1</v>
      </c>
      <c r="E19" s="349">
        <v>0</v>
      </c>
      <c r="F19" s="349">
        <v>0</v>
      </c>
      <c r="G19" s="349">
        <v>1</v>
      </c>
      <c r="H19" s="370">
        <f t="shared" si="0"/>
        <v>0</v>
      </c>
    </row>
    <row r="20" spans="1:8" x14ac:dyDescent="0.25">
      <c r="A20" s="508"/>
      <c r="B20" s="502"/>
      <c r="C20" s="319" t="s">
        <v>371</v>
      </c>
      <c r="D20" s="349">
        <v>1</v>
      </c>
      <c r="E20" s="349">
        <v>0</v>
      </c>
      <c r="F20" s="349">
        <v>1</v>
      </c>
      <c r="G20" s="349">
        <v>0</v>
      </c>
      <c r="H20" s="370">
        <f t="shared" si="0"/>
        <v>0</v>
      </c>
    </row>
    <row r="21" spans="1:8" x14ac:dyDescent="0.25">
      <c r="A21" s="508"/>
      <c r="B21" s="502"/>
      <c r="C21" s="319" t="s">
        <v>372</v>
      </c>
      <c r="D21" s="349">
        <v>1</v>
      </c>
      <c r="E21" s="349">
        <v>1</v>
      </c>
      <c r="F21" s="349">
        <v>0</v>
      </c>
      <c r="G21" s="349">
        <v>0</v>
      </c>
      <c r="H21" s="370">
        <f t="shared" si="0"/>
        <v>100</v>
      </c>
    </row>
    <row r="22" spans="1:8" x14ac:dyDescent="0.25">
      <c r="A22" s="508"/>
      <c r="B22" s="502"/>
      <c r="C22" s="319" t="s">
        <v>373</v>
      </c>
      <c r="D22" s="349">
        <v>1</v>
      </c>
      <c r="E22" s="349">
        <v>1</v>
      </c>
      <c r="F22" s="349">
        <v>0</v>
      </c>
      <c r="G22" s="349">
        <v>0</v>
      </c>
      <c r="H22" s="370">
        <f t="shared" si="0"/>
        <v>100</v>
      </c>
    </row>
    <row r="23" spans="1:8" x14ac:dyDescent="0.25">
      <c r="A23" s="508"/>
      <c r="B23" s="502"/>
      <c r="C23" s="319" t="s">
        <v>374</v>
      </c>
      <c r="D23" s="349">
        <v>1</v>
      </c>
      <c r="E23" s="349">
        <v>0</v>
      </c>
      <c r="F23" s="349">
        <v>0</v>
      </c>
      <c r="G23" s="349">
        <v>1</v>
      </c>
      <c r="H23" s="370">
        <f t="shared" si="0"/>
        <v>0</v>
      </c>
    </row>
    <row r="24" spans="1:8" x14ac:dyDescent="0.25">
      <c r="A24" s="508"/>
      <c r="B24" s="502"/>
      <c r="C24" s="319" t="s">
        <v>375</v>
      </c>
      <c r="D24" s="349">
        <v>1</v>
      </c>
      <c r="E24" s="349">
        <v>0</v>
      </c>
      <c r="F24" s="349">
        <v>0</v>
      </c>
      <c r="G24" s="349">
        <v>1</v>
      </c>
      <c r="H24" s="370">
        <f t="shared" si="0"/>
        <v>0</v>
      </c>
    </row>
    <row r="25" spans="1:8" x14ac:dyDescent="0.25">
      <c r="A25" s="508"/>
      <c r="B25" s="502"/>
      <c r="C25" s="319" t="s">
        <v>376</v>
      </c>
      <c r="D25" s="349">
        <v>1</v>
      </c>
      <c r="E25" s="349">
        <v>1</v>
      </c>
      <c r="F25" s="349">
        <v>0</v>
      </c>
      <c r="G25" s="349">
        <v>0</v>
      </c>
      <c r="H25" s="370">
        <f t="shared" si="0"/>
        <v>100</v>
      </c>
    </row>
    <row r="26" spans="1:8" x14ac:dyDescent="0.25">
      <c r="A26" s="508"/>
      <c r="B26" s="502"/>
      <c r="C26" s="319" t="s">
        <v>377</v>
      </c>
      <c r="D26" s="349">
        <v>1</v>
      </c>
      <c r="E26" s="349">
        <v>1</v>
      </c>
      <c r="F26" s="349">
        <v>0</v>
      </c>
      <c r="G26" s="349">
        <v>0</v>
      </c>
      <c r="H26" s="370">
        <f t="shared" si="0"/>
        <v>100</v>
      </c>
    </row>
    <row r="27" spans="1:8" x14ac:dyDescent="0.25">
      <c r="A27" s="508"/>
      <c r="B27" s="502"/>
      <c r="C27" s="319" t="s">
        <v>378</v>
      </c>
      <c r="D27" s="349">
        <v>1</v>
      </c>
      <c r="E27" s="349">
        <v>1</v>
      </c>
      <c r="F27" s="349">
        <v>0</v>
      </c>
      <c r="G27" s="349">
        <v>0</v>
      </c>
      <c r="H27" s="370">
        <f t="shared" si="0"/>
        <v>100</v>
      </c>
    </row>
    <row r="28" spans="1:8" x14ac:dyDescent="0.25">
      <c r="A28" s="508"/>
      <c r="B28" s="502"/>
      <c r="C28" s="319" t="s">
        <v>379</v>
      </c>
      <c r="D28" s="349">
        <v>1</v>
      </c>
      <c r="E28" s="349">
        <v>1</v>
      </c>
      <c r="F28" s="349">
        <v>0</v>
      </c>
      <c r="G28" s="349">
        <v>0</v>
      </c>
      <c r="H28" s="370">
        <f t="shared" si="0"/>
        <v>100</v>
      </c>
    </row>
    <row r="29" spans="1:8" x14ac:dyDescent="0.25">
      <c r="A29" s="508"/>
      <c r="B29" s="502" t="s">
        <v>380</v>
      </c>
      <c r="C29" s="319" t="s">
        <v>454</v>
      </c>
      <c r="D29" s="349">
        <v>2</v>
      </c>
      <c r="E29" s="349">
        <v>1</v>
      </c>
      <c r="F29" s="349">
        <v>0</v>
      </c>
      <c r="G29" s="349">
        <v>1</v>
      </c>
      <c r="H29" s="370">
        <f t="shared" si="0"/>
        <v>50</v>
      </c>
    </row>
    <row r="30" spans="1:8" x14ac:dyDescent="0.25">
      <c r="A30" s="508"/>
      <c r="B30" s="502"/>
      <c r="C30" s="319" t="s">
        <v>381</v>
      </c>
      <c r="D30" s="349">
        <v>1</v>
      </c>
      <c r="E30" s="349">
        <v>1</v>
      </c>
      <c r="F30" s="349">
        <v>0</v>
      </c>
      <c r="G30" s="349">
        <v>0</v>
      </c>
      <c r="H30" s="370">
        <f t="shared" si="0"/>
        <v>100</v>
      </c>
    </row>
    <row r="31" spans="1:8" x14ac:dyDescent="0.25">
      <c r="A31" s="508"/>
      <c r="B31" s="502"/>
      <c r="C31" s="319" t="s">
        <v>382</v>
      </c>
      <c r="D31" s="349">
        <v>1</v>
      </c>
      <c r="E31" s="349">
        <v>0</v>
      </c>
      <c r="F31" s="349">
        <v>0</v>
      </c>
      <c r="G31" s="349">
        <v>1</v>
      </c>
      <c r="H31" s="370">
        <f t="shared" si="0"/>
        <v>0</v>
      </c>
    </row>
    <row r="32" spans="1:8" x14ac:dyDescent="0.25">
      <c r="A32" s="508"/>
      <c r="B32" s="502" t="s">
        <v>383</v>
      </c>
      <c r="C32" s="319" t="s">
        <v>454</v>
      </c>
      <c r="D32" s="349">
        <v>2</v>
      </c>
      <c r="E32" s="349">
        <v>0</v>
      </c>
      <c r="F32" s="349">
        <v>2</v>
      </c>
      <c r="G32" s="349">
        <v>0</v>
      </c>
      <c r="H32" s="370">
        <f t="shared" si="0"/>
        <v>0</v>
      </c>
    </row>
    <row r="33" spans="1:8" x14ac:dyDescent="0.25">
      <c r="A33" s="508"/>
      <c r="B33" s="502"/>
      <c r="C33" s="319" t="s">
        <v>384</v>
      </c>
      <c r="D33" s="349">
        <v>1</v>
      </c>
      <c r="E33" s="349">
        <v>0</v>
      </c>
      <c r="F33" s="349">
        <v>1</v>
      </c>
      <c r="G33" s="349">
        <v>0</v>
      </c>
      <c r="H33" s="370">
        <f t="shared" si="0"/>
        <v>0</v>
      </c>
    </row>
    <row r="34" spans="1:8" x14ac:dyDescent="0.25">
      <c r="A34" s="508"/>
      <c r="B34" s="502"/>
      <c r="C34" s="319" t="s">
        <v>385</v>
      </c>
      <c r="D34" s="349">
        <v>1</v>
      </c>
      <c r="E34" s="349">
        <v>0</v>
      </c>
      <c r="F34" s="349">
        <v>1</v>
      </c>
      <c r="G34" s="349">
        <v>0</v>
      </c>
      <c r="H34" s="370">
        <f t="shared" si="0"/>
        <v>0</v>
      </c>
    </row>
    <row r="35" spans="1:8" x14ac:dyDescent="0.25">
      <c r="A35" s="508"/>
      <c r="B35" s="502" t="s">
        <v>386</v>
      </c>
      <c r="C35" s="319" t="s">
        <v>454</v>
      </c>
      <c r="D35" s="349">
        <v>5</v>
      </c>
      <c r="E35" s="349">
        <v>5</v>
      </c>
      <c r="F35" s="349">
        <v>0</v>
      </c>
      <c r="G35" s="349">
        <v>0</v>
      </c>
      <c r="H35" s="370">
        <f t="shared" si="0"/>
        <v>100</v>
      </c>
    </row>
    <row r="36" spans="1:8" x14ac:dyDescent="0.25">
      <c r="A36" s="508"/>
      <c r="B36" s="502"/>
      <c r="C36" s="319" t="s">
        <v>387</v>
      </c>
      <c r="D36" s="349">
        <v>1</v>
      </c>
      <c r="E36" s="349">
        <v>1</v>
      </c>
      <c r="F36" s="349">
        <v>0</v>
      </c>
      <c r="G36" s="349">
        <v>0</v>
      </c>
      <c r="H36" s="370">
        <f t="shared" si="0"/>
        <v>100</v>
      </c>
    </row>
    <row r="37" spans="1:8" x14ac:dyDescent="0.25">
      <c r="A37" s="508"/>
      <c r="B37" s="502"/>
      <c r="C37" s="319" t="s">
        <v>388</v>
      </c>
      <c r="D37" s="349">
        <v>1</v>
      </c>
      <c r="E37" s="349">
        <v>1</v>
      </c>
      <c r="F37" s="349">
        <v>0</v>
      </c>
      <c r="G37" s="349">
        <v>0</v>
      </c>
      <c r="H37" s="370">
        <f t="shared" si="0"/>
        <v>100</v>
      </c>
    </row>
    <row r="38" spans="1:8" x14ac:dyDescent="0.25">
      <c r="A38" s="508"/>
      <c r="B38" s="502"/>
      <c r="C38" s="319" t="s">
        <v>389</v>
      </c>
      <c r="D38" s="349">
        <v>1</v>
      </c>
      <c r="E38" s="349">
        <v>1</v>
      </c>
      <c r="F38" s="349">
        <v>0</v>
      </c>
      <c r="G38" s="349">
        <v>0</v>
      </c>
      <c r="H38" s="370">
        <f t="shared" si="0"/>
        <v>100</v>
      </c>
    </row>
    <row r="39" spans="1:8" x14ac:dyDescent="0.25">
      <c r="A39" s="508"/>
      <c r="B39" s="502"/>
      <c r="C39" s="319" t="s">
        <v>390</v>
      </c>
      <c r="D39" s="349">
        <v>1</v>
      </c>
      <c r="E39" s="349">
        <v>1</v>
      </c>
      <c r="F39" s="349">
        <v>0</v>
      </c>
      <c r="G39" s="349">
        <v>0</v>
      </c>
      <c r="H39" s="370">
        <f t="shared" si="0"/>
        <v>100</v>
      </c>
    </row>
    <row r="40" spans="1:8" x14ac:dyDescent="0.25">
      <c r="A40" s="508"/>
      <c r="B40" s="502"/>
      <c r="C40" s="319" t="s">
        <v>391</v>
      </c>
      <c r="D40" s="349">
        <v>1</v>
      </c>
      <c r="E40" s="349">
        <v>1</v>
      </c>
      <c r="F40" s="349">
        <v>0</v>
      </c>
      <c r="G40" s="349">
        <v>0</v>
      </c>
      <c r="H40" s="370">
        <f t="shared" si="0"/>
        <v>100</v>
      </c>
    </row>
    <row r="41" spans="1:8" x14ac:dyDescent="0.25">
      <c r="A41" s="508"/>
      <c r="B41" s="502" t="s">
        <v>392</v>
      </c>
      <c r="C41" s="319" t="s">
        <v>454</v>
      </c>
      <c r="D41" s="349">
        <v>1</v>
      </c>
      <c r="E41" s="349">
        <v>1</v>
      </c>
      <c r="F41" s="349">
        <v>0</v>
      </c>
      <c r="G41" s="349">
        <v>0</v>
      </c>
      <c r="H41" s="370">
        <f t="shared" si="0"/>
        <v>100</v>
      </c>
    </row>
    <row r="42" spans="1:8" x14ac:dyDescent="0.25">
      <c r="A42" s="508"/>
      <c r="B42" s="502"/>
      <c r="C42" s="319" t="s">
        <v>393</v>
      </c>
      <c r="D42" s="349">
        <v>1</v>
      </c>
      <c r="E42" s="349">
        <v>1</v>
      </c>
      <c r="F42" s="349">
        <v>0</v>
      </c>
      <c r="G42" s="349">
        <v>0</v>
      </c>
      <c r="H42" s="370">
        <f t="shared" si="0"/>
        <v>100</v>
      </c>
    </row>
    <row r="43" spans="1:8" x14ac:dyDescent="0.25">
      <c r="A43" s="508"/>
      <c r="B43" s="502" t="s">
        <v>394</v>
      </c>
      <c r="C43" s="319" t="s">
        <v>454</v>
      </c>
      <c r="D43" s="349">
        <v>5</v>
      </c>
      <c r="E43" s="349">
        <v>4</v>
      </c>
      <c r="F43" s="349">
        <v>0</v>
      </c>
      <c r="G43" s="349">
        <v>1</v>
      </c>
      <c r="H43" s="370">
        <f t="shared" si="0"/>
        <v>80</v>
      </c>
    </row>
    <row r="44" spans="1:8" x14ac:dyDescent="0.25">
      <c r="A44" s="508"/>
      <c r="B44" s="502"/>
      <c r="C44" s="319" t="s">
        <v>395</v>
      </c>
      <c r="D44" s="349">
        <v>1</v>
      </c>
      <c r="E44" s="349">
        <v>1</v>
      </c>
      <c r="F44" s="349">
        <v>0</v>
      </c>
      <c r="G44" s="349">
        <v>0</v>
      </c>
      <c r="H44" s="370">
        <f t="shared" si="0"/>
        <v>100</v>
      </c>
    </row>
    <row r="45" spans="1:8" x14ac:dyDescent="0.25">
      <c r="A45" s="508"/>
      <c r="B45" s="502"/>
      <c r="C45" s="319" t="s">
        <v>396</v>
      </c>
      <c r="D45" s="349">
        <v>1</v>
      </c>
      <c r="E45" s="349">
        <v>1</v>
      </c>
      <c r="F45" s="349">
        <v>0</v>
      </c>
      <c r="G45" s="349">
        <v>0</v>
      </c>
      <c r="H45" s="370">
        <f t="shared" si="0"/>
        <v>100</v>
      </c>
    </row>
    <row r="46" spans="1:8" x14ac:dyDescent="0.25">
      <c r="A46" s="508"/>
      <c r="B46" s="502"/>
      <c r="C46" s="319" t="s">
        <v>397</v>
      </c>
      <c r="D46" s="349">
        <v>1</v>
      </c>
      <c r="E46" s="349">
        <v>1</v>
      </c>
      <c r="F46" s="349">
        <v>0</v>
      </c>
      <c r="G46" s="349">
        <v>0</v>
      </c>
      <c r="H46" s="370">
        <f t="shared" si="0"/>
        <v>100</v>
      </c>
    </row>
    <row r="47" spans="1:8" x14ac:dyDescent="0.25">
      <c r="A47" s="508"/>
      <c r="B47" s="502"/>
      <c r="C47" s="319" t="s">
        <v>398</v>
      </c>
      <c r="D47" s="349">
        <v>1</v>
      </c>
      <c r="E47" s="349">
        <v>0</v>
      </c>
      <c r="F47" s="349">
        <v>0</v>
      </c>
      <c r="G47" s="349">
        <v>1</v>
      </c>
      <c r="H47" s="370">
        <f t="shared" si="0"/>
        <v>0</v>
      </c>
    </row>
    <row r="48" spans="1:8" x14ac:dyDescent="0.25">
      <c r="A48" s="508"/>
      <c r="B48" s="502"/>
      <c r="C48" s="319" t="s">
        <v>399</v>
      </c>
      <c r="D48" s="349">
        <v>1</v>
      </c>
      <c r="E48" s="349">
        <v>1</v>
      </c>
      <c r="F48" s="349">
        <v>0</v>
      </c>
      <c r="G48" s="349">
        <v>0</v>
      </c>
      <c r="H48" s="370">
        <f t="shared" si="0"/>
        <v>100</v>
      </c>
    </row>
    <row r="49" spans="1:8" x14ac:dyDescent="0.25">
      <c r="A49" s="508"/>
      <c r="B49" s="502" t="s">
        <v>400</v>
      </c>
      <c r="C49" s="319" t="s">
        <v>454</v>
      </c>
      <c r="D49" s="349">
        <v>14</v>
      </c>
      <c r="E49" s="349">
        <v>8</v>
      </c>
      <c r="F49" s="349">
        <v>6</v>
      </c>
      <c r="G49" s="349">
        <v>0</v>
      </c>
      <c r="H49" s="370">
        <f t="shared" si="0"/>
        <v>57.142857142857139</v>
      </c>
    </row>
    <row r="50" spans="1:8" x14ac:dyDescent="0.25">
      <c r="A50" s="508"/>
      <c r="B50" s="502"/>
      <c r="C50" s="319" t="s">
        <v>401</v>
      </c>
      <c r="D50" s="349">
        <v>1</v>
      </c>
      <c r="E50" s="349">
        <v>0</v>
      </c>
      <c r="F50" s="349">
        <v>1</v>
      </c>
      <c r="G50" s="349">
        <v>0</v>
      </c>
      <c r="H50" s="370">
        <f t="shared" si="0"/>
        <v>0</v>
      </c>
    </row>
    <row r="51" spans="1:8" x14ac:dyDescent="0.25">
      <c r="A51" s="508"/>
      <c r="B51" s="502"/>
      <c r="C51" s="319" t="s">
        <v>402</v>
      </c>
      <c r="D51" s="349">
        <v>1</v>
      </c>
      <c r="E51" s="349">
        <v>0</v>
      </c>
      <c r="F51" s="349">
        <v>1</v>
      </c>
      <c r="G51" s="349">
        <v>0</v>
      </c>
      <c r="H51" s="370">
        <f t="shared" si="0"/>
        <v>0</v>
      </c>
    </row>
    <row r="52" spans="1:8" x14ac:dyDescent="0.25">
      <c r="A52" s="508"/>
      <c r="B52" s="502"/>
      <c r="C52" s="319" t="s">
        <v>403</v>
      </c>
      <c r="D52" s="349">
        <v>1</v>
      </c>
      <c r="E52" s="349">
        <v>0</v>
      </c>
      <c r="F52" s="349">
        <v>1</v>
      </c>
      <c r="G52" s="349">
        <v>0</v>
      </c>
      <c r="H52" s="370">
        <f t="shared" si="0"/>
        <v>0</v>
      </c>
    </row>
    <row r="53" spans="1:8" x14ac:dyDescent="0.25">
      <c r="A53" s="508"/>
      <c r="B53" s="502"/>
      <c r="C53" s="319" t="s">
        <v>404</v>
      </c>
      <c r="D53" s="349">
        <v>1</v>
      </c>
      <c r="E53" s="349">
        <v>1</v>
      </c>
      <c r="F53" s="349">
        <v>0</v>
      </c>
      <c r="G53" s="349">
        <v>0</v>
      </c>
      <c r="H53" s="370">
        <f t="shared" si="0"/>
        <v>100</v>
      </c>
    </row>
    <row r="54" spans="1:8" x14ac:dyDescent="0.25">
      <c r="A54" s="508"/>
      <c r="B54" s="502"/>
      <c r="C54" s="319" t="s">
        <v>405</v>
      </c>
      <c r="D54" s="349">
        <v>1</v>
      </c>
      <c r="E54" s="349">
        <v>1</v>
      </c>
      <c r="F54" s="349">
        <v>0</v>
      </c>
      <c r="G54" s="349">
        <v>0</v>
      </c>
      <c r="H54" s="370">
        <f t="shared" si="0"/>
        <v>100</v>
      </c>
    </row>
    <row r="55" spans="1:8" x14ac:dyDescent="0.25">
      <c r="A55" s="508"/>
      <c r="B55" s="502"/>
      <c r="C55" s="319" t="s">
        <v>406</v>
      </c>
      <c r="D55" s="349">
        <v>1</v>
      </c>
      <c r="E55" s="349">
        <v>1</v>
      </c>
      <c r="F55" s="349">
        <v>0</v>
      </c>
      <c r="G55" s="349">
        <v>0</v>
      </c>
      <c r="H55" s="370">
        <f t="shared" si="0"/>
        <v>100</v>
      </c>
    </row>
    <row r="56" spans="1:8" x14ac:dyDescent="0.25">
      <c r="A56" s="508"/>
      <c r="B56" s="502"/>
      <c r="C56" s="319" t="s">
        <v>407</v>
      </c>
      <c r="D56" s="349">
        <v>1</v>
      </c>
      <c r="E56" s="349">
        <v>0</v>
      </c>
      <c r="F56" s="349">
        <v>1</v>
      </c>
      <c r="G56" s="349">
        <v>0</v>
      </c>
      <c r="H56" s="370">
        <f t="shared" si="0"/>
        <v>0</v>
      </c>
    </row>
    <row r="57" spans="1:8" x14ac:dyDescent="0.25">
      <c r="A57" s="508"/>
      <c r="B57" s="502"/>
      <c r="C57" s="319" t="s">
        <v>408</v>
      </c>
      <c r="D57" s="349">
        <v>1</v>
      </c>
      <c r="E57" s="349">
        <v>1</v>
      </c>
      <c r="F57" s="349">
        <v>0</v>
      </c>
      <c r="G57" s="349">
        <v>0</v>
      </c>
      <c r="H57" s="370">
        <f t="shared" si="0"/>
        <v>100</v>
      </c>
    </row>
    <row r="58" spans="1:8" x14ac:dyDescent="0.25">
      <c r="A58" s="508"/>
      <c r="B58" s="502"/>
      <c r="C58" s="319" t="s">
        <v>409</v>
      </c>
      <c r="D58" s="349">
        <v>1</v>
      </c>
      <c r="E58" s="349">
        <v>1</v>
      </c>
      <c r="F58" s="349">
        <v>0</v>
      </c>
      <c r="G58" s="349">
        <v>0</v>
      </c>
      <c r="H58" s="370">
        <f t="shared" si="0"/>
        <v>100</v>
      </c>
    </row>
    <row r="59" spans="1:8" x14ac:dyDescent="0.25">
      <c r="A59" s="508"/>
      <c r="B59" s="502"/>
      <c r="C59" s="319" t="s">
        <v>410</v>
      </c>
      <c r="D59" s="349">
        <v>1</v>
      </c>
      <c r="E59" s="349">
        <v>1</v>
      </c>
      <c r="F59" s="349">
        <v>0</v>
      </c>
      <c r="G59" s="349">
        <v>0</v>
      </c>
      <c r="H59" s="370">
        <f t="shared" si="0"/>
        <v>100</v>
      </c>
    </row>
    <row r="60" spans="1:8" x14ac:dyDescent="0.25">
      <c r="A60" s="508"/>
      <c r="B60" s="502"/>
      <c r="C60" s="319" t="s">
        <v>411</v>
      </c>
      <c r="D60" s="349">
        <v>1</v>
      </c>
      <c r="E60" s="349">
        <v>1</v>
      </c>
      <c r="F60" s="349">
        <v>0</v>
      </c>
      <c r="G60" s="349">
        <v>0</v>
      </c>
      <c r="H60" s="370">
        <f t="shared" si="0"/>
        <v>100</v>
      </c>
    </row>
    <row r="61" spans="1:8" x14ac:dyDescent="0.25">
      <c r="A61" s="508"/>
      <c r="B61" s="502"/>
      <c r="C61" s="319" t="s">
        <v>412</v>
      </c>
      <c r="D61" s="349">
        <v>1</v>
      </c>
      <c r="E61" s="349">
        <v>0</v>
      </c>
      <c r="F61" s="349">
        <v>1</v>
      </c>
      <c r="G61" s="349">
        <v>0</v>
      </c>
      <c r="H61" s="370">
        <f t="shared" si="0"/>
        <v>0</v>
      </c>
    </row>
    <row r="62" spans="1:8" x14ac:dyDescent="0.25">
      <c r="A62" s="508"/>
      <c r="B62" s="502"/>
      <c r="C62" s="319" t="s">
        <v>413</v>
      </c>
      <c r="D62" s="349">
        <v>1</v>
      </c>
      <c r="E62" s="349">
        <v>0</v>
      </c>
      <c r="F62" s="349">
        <v>1</v>
      </c>
      <c r="G62" s="349">
        <v>0</v>
      </c>
      <c r="H62" s="370">
        <f t="shared" si="0"/>
        <v>0</v>
      </c>
    </row>
    <row r="63" spans="1:8" x14ac:dyDescent="0.25">
      <c r="A63" s="508"/>
      <c r="B63" s="502"/>
      <c r="C63" s="319" t="s">
        <v>414</v>
      </c>
      <c r="D63" s="349">
        <v>1</v>
      </c>
      <c r="E63" s="349">
        <v>1</v>
      </c>
      <c r="F63" s="349">
        <v>0</v>
      </c>
      <c r="G63" s="349">
        <v>0</v>
      </c>
      <c r="H63" s="370">
        <f t="shared" si="0"/>
        <v>100</v>
      </c>
    </row>
    <row r="64" spans="1:8" x14ac:dyDescent="0.25">
      <c r="A64" s="508"/>
      <c r="B64" s="502" t="s">
        <v>415</v>
      </c>
      <c r="C64" s="319" t="s">
        <v>454</v>
      </c>
      <c r="D64" s="349">
        <v>9</v>
      </c>
      <c r="E64" s="349">
        <v>9</v>
      </c>
      <c r="F64" s="349">
        <v>0</v>
      </c>
      <c r="G64" s="349">
        <v>0</v>
      </c>
      <c r="H64" s="370">
        <f t="shared" si="0"/>
        <v>100</v>
      </c>
    </row>
    <row r="65" spans="1:8" x14ac:dyDescent="0.25">
      <c r="A65" s="508"/>
      <c r="B65" s="502"/>
      <c r="C65" s="319" t="s">
        <v>416</v>
      </c>
      <c r="D65" s="349">
        <v>1</v>
      </c>
      <c r="E65" s="349">
        <v>1</v>
      </c>
      <c r="F65" s="349">
        <v>0</v>
      </c>
      <c r="G65" s="349">
        <v>0</v>
      </c>
      <c r="H65" s="370">
        <f t="shared" si="0"/>
        <v>100</v>
      </c>
    </row>
    <row r="66" spans="1:8" x14ac:dyDescent="0.25">
      <c r="A66" s="508"/>
      <c r="B66" s="502"/>
      <c r="C66" s="319" t="s">
        <v>417</v>
      </c>
      <c r="D66" s="349">
        <v>1</v>
      </c>
      <c r="E66" s="349">
        <v>1</v>
      </c>
      <c r="F66" s="349">
        <v>0</v>
      </c>
      <c r="G66" s="349">
        <v>0</v>
      </c>
      <c r="H66" s="370">
        <f t="shared" si="0"/>
        <v>100</v>
      </c>
    </row>
    <row r="67" spans="1:8" x14ac:dyDescent="0.25">
      <c r="A67" s="508"/>
      <c r="B67" s="502"/>
      <c r="C67" s="319" t="s">
        <v>418</v>
      </c>
      <c r="D67" s="349">
        <v>1</v>
      </c>
      <c r="E67" s="349">
        <v>1</v>
      </c>
      <c r="F67" s="349">
        <v>0</v>
      </c>
      <c r="G67" s="349">
        <v>0</v>
      </c>
      <c r="H67" s="370">
        <f t="shared" si="0"/>
        <v>100</v>
      </c>
    </row>
    <row r="68" spans="1:8" x14ac:dyDescent="0.25">
      <c r="A68" s="508"/>
      <c r="B68" s="502"/>
      <c r="C68" s="319" t="s">
        <v>419</v>
      </c>
      <c r="D68" s="349">
        <v>1</v>
      </c>
      <c r="E68" s="349">
        <v>1</v>
      </c>
      <c r="F68" s="349">
        <v>0</v>
      </c>
      <c r="G68" s="349">
        <v>0</v>
      </c>
      <c r="H68" s="370">
        <f t="shared" si="0"/>
        <v>100</v>
      </c>
    </row>
    <row r="69" spans="1:8" x14ac:dyDescent="0.25">
      <c r="A69" s="508"/>
      <c r="B69" s="502"/>
      <c r="C69" s="319" t="s">
        <v>420</v>
      </c>
      <c r="D69" s="349">
        <v>1</v>
      </c>
      <c r="E69" s="349">
        <v>1</v>
      </c>
      <c r="F69" s="349">
        <v>0</v>
      </c>
      <c r="G69" s="349">
        <v>0</v>
      </c>
      <c r="H69" s="370">
        <f t="shared" si="0"/>
        <v>100</v>
      </c>
    </row>
    <row r="70" spans="1:8" x14ac:dyDescent="0.25">
      <c r="A70" s="508"/>
      <c r="B70" s="502"/>
      <c r="C70" s="319" t="s">
        <v>421</v>
      </c>
      <c r="D70" s="349">
        <v>1</v>
      </c>
      <c r="E70" s="349">
        <v>1</v>
      </c>
      <c r="F70" s="349">
        <v>0</v>
      </c>
      <c r="G70" s="349">
        <v>0</v>
      </c>
      <c r="H70" s="370">
        <f t="shared" si="0"/>
        <v>100</v>
      </c>
    </row>
    <row r="71" spans="1:8" x14ac:dyDescent="0.25">
      <c r="A71" s="508"/>
      <c r="B71" s="502"/>
      <c r="C71" s="319" t="s">
        <v>422</v>
      </c>
      <c r="D71" s="349">
        <v>1</v>
      </c>
      <c r="E71" s="349">
        <v>1</v>
      </c>
      <c r="F71" s="349">
        <v>0</v>
      </c>
      <c r="G71" s="349">
        <v>0</v>
      </c>
      <c r="H71" s="370">
        <f t="shared" ref="H71:H102" si="1">E71/D71*100</f>
        <v>100</v>
      </c>
    </row>
    <row r="72" spans="1:8" x14ac:dyDescent="0.25">
      <c r="A72" s="508"/>
      <c r="B72" s="502"/>
      <c r="C72" s="319" t="s">
        <v>423</v>
      </c>
      <c r="D72" s="349">
        <v>1</v>
      </c>
      <c r="E72" s="349">
        <v>1</v>
      </c>
      <c r="F72" s="349">
        <v>0</v>
      </c>
      <c r="G72" s="349">
        <v>0</v>
      </c>
      <c r="H72" s="370">
        <f t="shared" si="1"/>
        <v>100</v>
      </c>
    </row>
    <row r="73" spans="1:8" x14ac:dyDescent="0.25">
      <c r="A73" s="508"/>
      <c r="B73" s="502"/>
      <c r="C73" s="319" t="s">
        <v>424</v>
      </c>
      <c r="D73" s="349">
        <v>1</v>
      </c>
      <c r="E73" s="349">
        <v>1</v>
      </c>
      <c r="F73" s="349">
        <v>0</v>
      </c>
      <c r="G73" s="349">
        <v>0</v>
      </c>
      <c r="H73" s="370">
        <f t="shared" si="1"/>
        <v>100</v>
      </c>
    </row>
    <row r="74" spans="1:8" x14ac:dyDescent="0.25">
      <c r="A74" s="508"/>
      <c r="B74" s="502" t="s">
        <v>425</v>
      </c>
      <c r="C74" s="319" t="s">
        <v>454</v>
      </c>
      <c r="D74" s="349">
        <v>3</v>
      </c>
      <c r="E74" s="349">
        <v>1</v>
      </c>
      <c r="F74" s="349">
        <v>1</v>
      </c>
      <c r="G74" s="349">
        <v>1</v>
      </c>
      <c r="H74" s="370">
        <f t="shared" si="1"/>
        <v>33.333333333333329</v>
      </c>
    </row>
    <row r="75" spans="1:8" x14ac:dyDescent="0.25">
      <c r="A75" s="508"/>
      <c r="B75" s="502"/>
      <c r="C75" s="319" t="s">
        <v>426</v>
      </c>
      <c r="D75" s="349">
        <v>1</v>
      </c>
      <c r="E75" s="349">
        <v>0</v>
      </c>
      <c r="F75" s="349">
        <v>0</v>
      </c>
      <c r="G75" s="349">
        <v>1</v>
      </c>
      <c r="H75" s="370">
        <f t="shared" si="1"/>
        <v>0</v>
      </c>
    </row>
    <row r="76" spans="1:8" x14ac:dyDescent="0.25">
      <c r="A76" s="508"/>
      <c r="B76" s="502"/>
      <c r="C76" s="319" t="s">
        <v>427</v>
      </c>
      <c r="D76" s="349">
        <v>1</v>
      </c>
      <c r="E76" s="349">
        <v>1</v>
      </c>
      <c r="F76" s="349">
        <v>0</v>
      </c>
      <c r="G76" s="349">
        <v>0</v>
      </c>
      <c r="H76" s="370">
        <f t="shared" si="1"/>
        <v>100</v>
      </c>
    </row>
    <row r="77" spans="1:8" x14ac:dyDescent="0.25">
      <c r="A77" s="508"/>
      <c r="B77" s="502"/>
      <c r="C77" s="319" t="s">
        <v>428</v>
      </c>
      <c r="D77" s="349">
        <v>1</v>
      </c>
      <c r="E77" s="349">
        <v>0</v>
      </c>
      <c r="F77" s="349">
        <v>1</v>
      </c>
      <c r="G77" s="349">
        <v>0</v>
      </c>
      <c r="H77" s="370">
        <f t="shared" si="1"/>
        <v>0</v>
      </c>
    </row>
    <row r="78" spans="1:8" x14ac:dyDescent="0.25">
      <c r="A78" s="508"/>
      <c r="B78" s="502" t="s">
        <v>429</v>
      </c>
      <c r="C78" s="319" t="s">
        <v>454</v>
      </c>
      <c r="D78" s="349">
        <v>9</v>
      </c>
      <c r="E78" s="349">
        <v>1</v>
      </c>
      <c r="F78" s="349">
        <v>8</v>
      </c>
      <c r="G78" s="349">
        <v>0</v>
      </c>
      <c r="H78" s="370">
        <f t="shared" si="1"/>
        <v>11.111111111111111</v>
      </c>
    </row>
    <row r="79" spans="1:8" x14ac:dyDescent="0.25">
      <c r="A79" s="508"/>
      <c r="B79" s="502"/>
      <c r="C79" s="319" t="s">
        <v>430</v>
      </c>
      <c r="D79" s="349">
        <v>1</v>
      </c>
      <c r="E79" s="349">
        <v>0</v>
      </c>
      <c r="F79" s="349">
        <v>1</v>
      </c>
      <c r="G79" s="349">
        <v>0</v>
      </c>
      <c r="H79" s="370">
        <f t="shared" si="1"/>
        <v>0</v>
      </c>
    </row>
    <row r="80" spans="1:8" x14ac:dyDescent="0.25">
      <c r="A80" s="508"/>
      <c r="B80" s="502"/>
      <c r="C80" s="319" t="s">
        <v>431</v>
      </c>
      <c r="D80" s="349">
        <v>1</v>
      </c>
      <c r="E80" s="349">
        <v>1</v>
      </c>
      <c r="F80" s="349">
        <v>0</v>
      </c>
      <c r="G80" s="349">
        <v>0</v>
      </c>
      <c r="H80" s="370">
        <f t="shared" si="1"/>
        <v>100</v>
      </c>
    </row>
    <row r="81" spans="1:8" x14ac:dyDescent="0.25">
      <c r="A81" s="508"/>
      <c r="B81" s="502"/>
      <c r="C81" s="319" t="s">
        <v>432</v>
      </c>
      <c r="D81" s="349">
        <v>1</v>
      </c>
      <c r="E81" s="349">
        <v>0</v>
      </c>
      <c r="F81" s="349">
        <v>1</v>
      </c>
      <c r="G81" s="349">
        <v>0</v>
      </c>
      <c r="H81" s="370">
        <f t="shared" si="1"/>
        <v>0</v>
      </c>
    </row>
    <row r="82" spans="1:8" x14ac:dyDescent="0.25">
      <c r="A82" s="508"/>
      <c r="B82" s="502"/>
      <c r="C82" s="319" t="s">
        <v>433</v>
      </c>
      <c r="D82" s="349">
        <v>1</v>
      </c>
      <c r="E82" s="349">
        <v>0</v>
      </c>
      <c r="F82" s="349">
        <v>1</v>
      </c>
      <c r="G82" s="349">
        <v>0</v>
      </c>
      <c r="H82" s="370">
        <f t="shared" si="1"/>
        <v>0</v>
      </c>
    </row>
    <row r="83" spans="1:8" x14ac:dyDescent="0.25">
      <c r="A83" s="508"/>
      <c r="B83" s="502"/>
      <c r="C83" s="319" t="s">
        <v>434</v>
      </c>
      <c r="D83" s="349">
        <v>1</v>
      </c>
      <c r="E83" s="349">
        <v>0</v>
      </c>
      <c r="F83" s="349">
        <v>1</v>
      </c>
      <c r="G83" s="349">
        <v>0</v>
      </c>
      <c r="H83" s="370">
        <f t="shared" si="1"/>
        <v>0</v>
      </c>
    </row>
    <row r="84" spans="1:8" x14ac:dyDescent="0.25">
      <c r="A84" s="508"/>
      <c r="B84" s="502"/>
      <c r="C84" s="319" t="s">
        <v>435</v>
      </c>
      <c r="D84" s="349">
        <v>1</v>
      </c>
      <c r="E84" s="349">
        <v>0</v>
      </c>
      <c r="F84" s="349">
        <v>1</v>
      </c>
      <c r="G84" s="349">
        <v>0</v>
      </c>
      <c r="H84" s="370">
        <f t="shared" si="1"/>
        <v>0</v>
      </c>
    </row>
    <row r="85" spans="1:8" x14ac:dyDescent="0.25">
      <c r="A85" s="508"/>
      <c r="B85" s="502"/>
      <c r="C85" s="319" t="s">
        <v>436</v>
      </c>
      <c r="D85" s="349">
        <v>1</v>
      </c>
      <c r="E85" s="349">
        <v>0</v>
      </c>
      <c r="F85" s="349">
        <v>1</v>
      </c>
      <c r="G85" s="349">
        <v>0</v>
      </c>
      <c r="H85" s="370">
        <f t="shared" si="1"/>
        <v>0</v>
      </c>
    </row>
    <row r="86" spans="1:8" x14ac:dyDescent="0.25">
      <c r="A86" s="508"/>
      <c r="B86" s="502"/>
      <c r="C86" s="319" t="s">
        <v>437</v>
      </c>
      <c r="D86" s="349">
        <v>1</v>
      </c>
      <c r="E86" s="349">
        <v>0</v>
      </c>
      <c r="F86" s="349">
        <v>1</v>
      </c>
      <c r="G86" s="349">
        <v>0</v>
      </c>
      <c r="H86" s="370">
        <f t="shared" si="1"/>
        <v>0</v>
      </c>
    </row>
    <row r="87" spans="1:8" x14ac:dyDescent="0.25">
      <c r="A87" s="508"/>
      <c r="B87" s="502"/>
      <c r="C87" s="319" t="s">
        <v>438</v>
      </c>
      <c r="D87" s="349">
        <v>1</v>
      </c>
      <c r="E87" s="349">
        <v>0</v>
      </c>
      <c r="F87" s="349">
        <v>1</v>
      </c>
      <c r="G87" s="349">
        <v>0</v>
      </c>
      <c r="H87" s="370">
        <f t="shared" si="1"/>
        <v>0</v>
      </c>
    </row>
    <row r="88" spans="1:8" x14ac:dyDescent="0.25">
      <c r="A88" s="508"/>
      <c r="B88" s="502" t="s">
        <v>439</v>
      </c>
      <c r="C88" s="319" t="s">
        <v>454</v>
      </c>
      <c r="D88" s="349">
        <v>10</v>
      </c>
      <c r="E88" s="349">
        <v>6</v>
      </c>
      <c r="F88" s="349">
        <v>3</v>
      </c>
      <c r="G88" s="349">
        <v>1</v>
      </c>
      <c r="H88" s="370">
        <f t="shared" si="1"/>
        <v>60</v>
      </c>
    </row>
    <row r="89" spans="1:8" x14ac:dyDescent="0.25">
      <c r="A89" s="508"/>
      <c r="B89" s="502"/>
      <c r="C89" s="319" t="s">
        <v>440</v>
      </c>
      <c r="D89" s="349">
        <v>1</v>
      </c>
      <c r="E89" s="349">
        <v>0</v>
      </c>
      <c r="F89" s="349">
        <v>1</v>
      </c>
      <c r="G89" s="349">
        <v>0</v>
      </c>
      <c r="H89" s="370">
        <f t="shared" si="1"/>
        <v>0</v>
      </c>
    </row>
    <row r="90" spans="1:8" x14ac:dyDescent="0.25">
      <c r="A90" s="508"/>
      <c r="B90" s="502"/>
      <c r="C90" s="319" t="s">
        <v>441</v>
      </c>
      <c r="D90" s="349">
        <v>1</v>
      </c>
      <c r="E90" s="349">
        <v>1</v>
      </c>
      <c r="F90" s="349">
        <v>0</v>
      </c>
      <c r="G90" s="349">
        <v>0</v>
      </c>
      <c r="H90" s="370">
        <f t="shared" si="1"/>
        <v>100</v>
      </c>
    </row>
    <row r="91" spans="1:8" x14ac:dyDescent="0.25">
      <c r="A91" s="508"/>
      <c r="B91" s="502"/>
      <c r="C91" s="319" t="s">
        <v>442</v>
      </c>
      <c r="D91" s="349">
        <v>1</v>
      </c>
      <c r="E91" s="349">
        <v>0</v>
      </c>
      <c r="F91" s="349">
        <v>1</v>
      </c>
      <c r="G91" s="349">
        <v>0</v>
      </c>
      <c r="H91" s="370">
        <f t="shared" si="1"/>
        <v>0</v>
      </c>
    </row>
    <row r="92" spans="1:8" x14ac:dyDescent="0.25">
      <c r="A92" s="508"/>
      <c r="B92" s="502"/>
      <c r="C92" s="319" t="s">
        <v>443</v>
      </c>
      <c r="D92" s="349">
        <v>1</v>
      </c>
      <c r="E92" s="349">
        <v>1</v>
      </c>
      <c r="F92" s="349">
        <v>0</v>
      </c>
      <c r="G92" s="349">
        <v>0</v>
      </c>
      <c r="H92" s="370">
        <f t="shared" si="1"/>
        <v>100</v>
      </c>
    </row>
    <row r="93" spans="1:8" x14ac:dyDescent="0.25">
      <c r="A93" s="508"/>
      <c r="B93" s="502"/>
      <c r="C93" s="319" t="s">
        <v>444</v>
      </c>
      <c r="D93" s="349">
        <v>1</v>
      </c>
      <c r="E93" s="349">
        <v>1</v>
      </c>
      <c r="F93" s="349">
        <v>0</v>
      </c>
      <c r="G93" s="349">
        <v>0</v>
      </c>
      <c r="H93" s="370">
        <f t="shared" si="1"/>
        <v>100</v>
      </c>
    </row>
    <row r="94" spans="1:8" x14ac:dyDescent="0.25">
      <c r="A94" s="508"/>
      <c r="B94" s="502"/>
      <c r="C94" s="319" t="s">
        <v>445</v>
      </c>
      <c r="D94" s="349">
        <v>1</v>
      </c>
      <c r="E94" s="349">
        <v>0</v>
      </c>
      <c r="F94" s="349">
        <v>1</v>
      </c>
      <c r="G94" s="349">
        <v>0</v>
      </c>
      <c r="H94" s="370">
        <f t="shared" si="1"/>
        <v>0</v>
      </c>
    </row>
    <row r="95" spans="1:8" x14ac:dyDescent="0.25">
      <c r="A95" s="508"/>
      <c r="B95" s="502"/>
      <c r="C95" s="319" t="s">
        <v>446</v>
      </c>
      <c r="D95" s="349">
        <v>1</v>
      </c>
      <c r="E95" s="349">
        <v>0</v>
      </c>
      <c r="F95" s="349">
        <v>0</v>
      </c>
      <c r="G95" s="349">
        <v>1</v>
      </c>
      <c r="H95" s="370">
        <f t="shared" si="1"/>
        <v>0</v>
      </c>
    </row>
    <row r="96" spans="1:8" x14ac:dyDescent="0.25">
      <c r="A96" s="508"/>
      <c r="B96" s="502"/>
      <c r="C96" s="319" t="s">
        <v>447</v>
      </c>
      <c r="D96" s="349">
        <v>1</v>
      </c>
      <c r="E96" s="349">
        <v>1</v>
      </c>
      <c r="F96" s="349">
        <v>0</v>
      </c>
      <c r="G96" s="349">
        <v>0</v>
      </c>
      <c r="H96" s="370">
        <f t="shared" si="1"/>
        <v>100</v>
      </c>
    </row>
    <row r="97" spans="1:8" x14ac:dyDescent="0.25">
      <c r="A97" s="508"/>
      <c r="B97" s="502"/>
      <c r="C97" s="319" t="s">
        <v>448</v>
      </c>
      <c r="D97" s="349">
        <v>1</v>
      </c>
      <c r="E97" s="349">
        <v>1</v>
      </c>
      <c r="F97" s="349">
        <v>0</v>
      </c>
      <c r="G97" s="349">
        <v>0</v>
      </c>
      <c r="H97" s="370">
        <f t="shared" si="1"/>
        <v>100</v>
      </c>
    </row>
    <row r="98" spans="1:8" x14ac:dyDescent="0.25">
      <c r="A98" s="508"/>
      <c r="B98" s="502"/>
      <c r="C98" s="319" t="s">
        <v>449</v>
      </c>
      <c r="D98" s="349">
        <v>1</v>
      </c>
      <c r="E98" s="349">
        <v>1</v>
      </c>
      <c r="F98" s="349">
        <v>0</v>
      </c>
      <c r="G98" s="349">
        <v>0</v>
      </c>
      <c r="H98" s="370">
        <f t="shared" si="1"/>
        <v>100</v>
      </c>
    </row>
    <row r="99" spans="1:8" x14ac:dyDescent="0.25">
      <c r="A99" s="508"/>
      <c r="B99" s="502" t="s">
        <v>450</v>
      </c>
      <c r="C99" s="319" t="s">
        <v>454</v>
      </c>
      <c r="D99" s="349">
        <v>3</v>
      </c>
      <c r="E99" s="349">
        <v>3</v>
      </c>
      <c r="F99" s="349">
        <v>0</v>
      </c>
      <c r="G99" s="349">
        <v>0</v>
      </c>
      <c r="H99" s="370">
        <f t="shared" si="1"/>
        <v>100</v>
      </c>
    </row>
    <row r="100" spans="1:8" x14ac:dyDescent="0.25">
      <c r="A100" s="508"/>
      <c r="B100" s="502"/>
      <c r="C100" s="319" t="s">
        <v>451</v>
      </c>
      <c r="D100" s="349">
        <v>1</v>
      </c>
      <c r="E100" s="349">
        <v>1</v>
      </c>
      <c r="F100" s="349">
        <v>0</v>
      </c>
      <c r="G100" s="349">
        <v>0</v>
      </c>
      <c r="H100" s="370">
        <f t="shared" si="1"/>
        <v>100</v>
      </c>
    </row>
    <row r="101" spans="1:8" x14ac:dyDescent="0.25">
      <c r="A101" s="508"/>
      <c r="B101" s="502"/>
      <c r="C101" s="319" t="s">
        <v>452</v>
      </c>
      <c r="D101" s="349">
        <v>1</v>
      </c>
      <c r="E101" s="349">
        <v>1</v>
      </c>
      <c r="F101" s="349">
        <v>0</v>
      </c>
      <c r="G101" s="349">
        <v>0</v>
      </c>
      <c r="H101" s="370">
        <f t="shared" si="1"/>
        <v>100</v>
      </c>
    </row>
    <row r="102" spans="1:8" x14ac:dyDescent="0.25">
      <c r="A102" s="508"/>
      <c r="B102" s="502"/>
      <c r="C102" s="319" t="s">
        <v>453</v>
      </c>
      <c r="D102" s="349">
        <v>1</v>
      </c>
      <c r="E102" s="349">
        <v>1</v>
      </c>
      <c r="F102" s="349">
        <v>0</v>
      </c>
      <c r="G102" s="349">
        <v>0</v>
      </c>
      <c r="H102" s="370">
        <f t="shared" si="1"/>
        <v>100</v>
      </c>
    </row>
  </sheetData>
  <autoFilter ref="A6:J6">
    <filterColumn colId="0" showButton="0"/>
    <filterColumn colId="1" showButton="0"/>
  </autoFilter>
  <mergeCells count="20">
    <mergeCell ref="A6:C6"/>
    <mergeCell ref="H4:H5"/>
    <mergeCell ref="A2:H2"/>
    <mergeCell ref="D4:D5"/>
    <mergeCell ref="E4:G4"/>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6" sqref="A6:H101"/>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1" t="s">
        <v>151</v>
      </c>
      <c r="B5" s="581"/>
      <c r="C5" s="581"/>
      <c r="D5" s="146">
        <v>56453</v>
      </c>
      <c r="E5" s="147">
        <v>43302</v>
      </c>
      <c r="F5" s="148">
        <f>E5/D5*100</f>
        <v>76.704515260482182</v>
      </c>
    </row>
    <row r="6" spans="1:10" x14ac:dyDescent="0.25">
      <c r="A6" s="508" t="s">
        <v>358</v>
      </c>
      <c r="B6" s="510" t="s">
        <v>454</v>
      </c>
      <c r="C6" s="510"/>
      <c r="D6" s="365">
        <v>433.00000000000006</v>
      </c>
      <c r="E6" s="371">
        <v>380.99999999999994</v>
      </c>
      <c r="F6" s="372">
        <f t="shared" ref="F6:F69" si="0">E6/D6*100</f>
        <v>87.990762124711296</v>
      </c>
    </row>
    <row r="7" spans="1:10" x14ac:dyDescent="0.25">
      <c r="A7" s="509"/>
      <c r="B7" s="502" t="s">
        <v>359</v>
      </c>
      <c r="C7" s="319" t="s">
        <v>454</v>
      </c>
      <c r="D7" s="366">
        <v>93</v>
      </c>
      <c r="E7" s="373">
        <v>90</v>
      </c>
      <c r="F7" s="374">
        <f t="shared" si="0"/>
        <v>96.774193548387103</v>
      </c>
    </row>
    <row r="8" spans="1:10" x14ac:dyDescent="0.25">
      <c r="A8" s="509"/>
      <c r="B8" s="502"/>
      <c r="C8" s="319" t="s">
        <v>360</v>
      </c>
      <c r="D8" s="366">
        <v>6</v>
      </c>
      <c r="E8" s="373">
        <v>6</v>
      </c>
      <c r="F8" s="374">
        <f t="shared" si="0"/>
        <v>100</v>
      </c>
    </row>
    <row r="9" spans="1:10" x14ac:dyDescent="0.25">
      <c r="A9" s="509"/>
      <c r="B9" s="502"/>
      <c r="C9" s="319" t="s">
        <v>361</v>
      </c>
      <c r="D9" s="366">
        <v>5</v>
      </c>
      <c r="E9" s="373">
        <v>5</v>
      </c>
      <c r="F9" s="374">
        <f t="shared" si="0"/>
        <v>100</v>
      </c>
    </row>
    <row r="10" spans="1:10" x14ac:dyDescent="0.25">
      <c r="A10" s="509"/>
      <c r="B10" s="502"/>
      <c r="C10" s="319" t="s">
        <v>362</v>
      </c>
      <c r="D10" s="366">
        <v>3</v>
      </c>
      <c r="E10" s="373">
        <v>3</v>
      </c>
      <c r="F10" s="374">
        <f t="shared" si="0"/>
        <v>100</v>
      </c>
    </row>
    <row r="11" spans="1:10" x14ac:dyDescent="0.25">
      <c r="A11" s="509"/>
      <c r="B11" s="502"/>
      <c r="C11" s="319" t="s">
        <v>363</v>
      </c>
      <c r="D11" s="366">
        <v>4</v>
      </c>
      <c r="E11" s="373">
        <v>4</v>
      </c>
      <c r="F11" s="374">
        <f t="shared" si="0"/>
        <v>100</v>
      </c>
    </row>
    <row r="12" spans="1:10" x14ac:dyDescent="0.25">
      <c r="A12" s="509"/>
      <c r="B12" s="502"/>
      <c r="C12" s="319" t="s">
        <v>364</v>
      </c>
      <c r="D12" s="366">
        <v>4</v>
      </c>
      <c r="E12" s="373">
        <v>4</v>
      </c>
      <c r="F12" s="374">
        <f t="shared" si="0"/>
        <v>100</v>
      </c>
    </row>
    <row r="13" spans="1:10" x14ac:dyDescent="0.25">
      <c r="A13" s="509"/>
      <c r="B13" s="502"/>
      <c r="C13" s="319" t="s">
        <v>365</v>
      </c>
      <c r="D13" s="366">
        <v>6</v>
      </c>
      <c r="E13" s="373">
        <v>6</v>
      </c>
      <c r="F13" s="374">
        <f t="shared" si="0"/>
        <v>100</v>
      </c>
    </row>
    <row r="14" spans="1:10" x14ac:dyDescent="0.25">
      <c r="A14" s="509"/>
      <c r="B14" s="502"/>
      <c r="C14" s="319" t="s">
        <v>366</v>
      </c>
      <c r="D14" s="366">
        <v>4</v>
      </c>
      <c r="E14" s="373">
        <v>4</v>
      </c>
      <c r="F14" s="374">
        <f t="shared" si="0"/>
        <v>100</v>
      </c>
    </row>
    <row r="15" spans="1:10" x14ac:dyDescent="0.25">
      <c r="A15" s="509"/>
      <c r="B15" s="502"/>
      <c r="C15" s="319" t="s">
        <v>367</v>
      </c>
      <c r="D15" s="366">
        <v>3</v>
      </c>
      <c r="E15" s="373">
        <v>3</v>
      </c>
      <c r="F15" s="374">
        <f t="shared" si="0"/>
        <v>100</v>
      </c>
    </row>
    <row r="16" spans="1:10" x14ac:dyDescent="0.25">
      <c r="A16" s="509"/>
      <c r="B16" s="502"/>
      <c r="C16" s="319" t="s">
        <v>368</v>
      </c>
      <c r="D16" s="366">
        <v>3</v>
      </c>
      <c r="E16" s="373">
        <v>3</v>
      </c>
      <c r="F16" s="374">
        <f t="shared" si="0"/>
        <v>100</v>
      </c>
    </row>
    <row r="17" spans="1:6" x14ac:dyDescent="0.25">
      <c r="A17" s="509"/>
      <c r="B17" s="502"/>
      <c r="C17" s="319" t="s">
        <v>369</v>
      </c>
      <c r="D17" s="366">
        <v>4</v>
      </c>
      <c r="E17" s="373">
        <v>4</v>
      </c>
      <c r="F17" s="374">
        <f t="shared" si="0"/>
        <v>100</v>
      </c>
    </row>
    <row r="18" spans="1:6" x14ac:dyDescent="0.25">
      <c r="A18" s="509"/>
      <c r="B18" s="502"/>
      <c r="C18" s="319" t="s">
        <v>370</v>
      </c>
      <c r="D18" s="366">
        <v>2</v>
      </c>
      <c r="E18" s="373">
        <v>2</v>
      </c>
      <c r="F18" s="374">
        <f t="shared" si="0"/>
        <v>100</v>
      </c>
    </row>
    <row r="19" spans="1:6" x14ac:dyDescent="0.25">
      <c r="A19" s="509"/>
      <c r="B19" s="502"/>
      <c r="C19" s="319" t="s">
        <v>371</v>
      </c>
      <c r="D19" s="366">
        <v>3</v>
      </c>
      <c r="E19" s="373">
        <v>3</v>
      </c>
      <c r="F19" s="374">
        <f t="shared" si="0"/>
        <v>100</v>
      </c>
    </row>
    <row r="20" spans="1:6" x14ac:dyDescent="0.25">
      <c r="A20" s="509"/>
      <c r="B20" s="502"/>
      <c r="C20" s="319" t="s">
        <v>372</v>
      </c>
      <c r="D20" s="366">
        <v>4</v>
      </c>
      <c r="E20" s="373">
        <v>4</v>
      </c>
      <c r="F20" s="374">
        <f t="shared" si="0"/>
        <v>100</v>
      </c>
    </row>
    <row r="21" spans="1:6" x14ac:dyDescent="0.25">
      <c r="A21" s="509"/>
      <c r="B21" s="502"/>
      <c r="C21" s="319" t="s">
        <v>373</v>
      </c>
      <c r="D21" s="366">
        <v>4</v>
      </c>
      <c r="E21" s="373">
        <v>4</v>
      </c>
      <c r="F21" s="374">
        <f t="shared" si="0"/>
        <v>100</v>
      </c>
    </row>
    <row r="22" spans="1:6" x14ac:dyDescent="0.25">
      <c r="A22" s="509"/>
      <c r="B22" s="502"/>
      <c r="C22" s="319" t="s">
        <v>374</v>
      </c>
      <c r="D22" s="366">
        <v>4</v>
      </c>
      <c r="E22" s="373">
        <v>4</v>
      </c>
      <c r="F22" s="374">
        <f t="shared" si="0"/>
        <v>100</v>
      </c>
    </row>
    <row r="23" spans="1:6" x14ac:dyDescent="0.25">
      <c r="A23" s="509"/>
      <c r="B23" s="502"/>
      <c r="C23" s="319" t="s">
        <v>375</v>
      </c>
      <c r="D23" s="366">
        <v>7</v>
      </c>
      <c r="E23" s="373">
        <v>4</v>
      </c>
      <c r="F23" s="374">
        <f t="shared" si="0"/>
        <v>57.142857142857139</v>
      </c>
    </row>
    <row r="24" spans="1:6" x14ac:dyDescent="0.25">
      <c r="A24" s="509"/>
      <c r="B24" s="502"/>
      <c r="C24" s="319" t="s">
        <v>376</v>
      </c>
      <c r="D24" s="366">
        <v>5</v>
      </c>
      <c r="E24" s="373">
        <v>5</v>
      </c>
      <c r="F24" s="374">
        <f t="shared" si="0"/>
        <v>100</v>
      </c>
    </row>
    <row r="25" spans="1:6" x14ac:dyDescent="0.25">
      <c r="A25" s="509"/>
      <c r="B25" s="502"/>
      <c r="C25" s="319" t="s">
        <v>377</v>
      </c>
      <c r="D25" s="366">
        <v>6</v>
      </c>
      <c r="E25" s="373">
        <v>6</v>
      </c>
      <c r="F25" s="374">
        <f t="shared" si="0"/>
        <v>100</v>
      </c>
    </row>
    <row r="26" spans="1:6" x14ac:dyDescent="0.25">
      <c r="A26" s="509"/>
      <c r="B26" s="502"/>
      <c r="C26" s="319" t="s">
        <v>378</v>
      </c>
      <c r="D26" s="366">
        <v>9</v>
      </c>
      <c r="E26" s="373">
        <v>9</v>
      </c>
      <c r="F26" s="374">
        <f t="shared" si="0"/>
        <v>100</v>
      </c>
    </row>
    <row r="27" spans="1:6" x14ac:dyDescent="0.25">
      <c r="A27" s="509"/>
      <c r="B27" s="502"/>
      <c r="C27" s="319" t="s">
        <v>379</v>
      </c>
      <c r="D27" s="366">
        <v>7</v>
      </c>
      <c r="E27" s="373">
        <v>7</v>
      </c>
      <c r="F27" s="374">
        <f t="shared" si="0"/>
        <v>100</v>
      </c>
    </row>
    <row r="28" spans="1:6" x14ac:dyDescent="0.25">
      <c r="A28" s="509"/>
      <c r="B28" s="502" t="s">
        <v>380</v>
      </c>
      <c r="C28" s="319" t="s">
        <v>454</v>
      </c>
      <c r="D28" s="366">
        <v>10</v>
      </c>
      <c r="E28" s="373">
        <v>9</v>
      </c>
      <c r="F28" s="374">
        <f t="shared" si="0"/>
        <v>90</v>
      </c>
    </row>
    <row r="29" spans="1:6" x14ac:dyDescent="0.25">
      <c r="A29" s="509"/>
      <c r="B29" s="502"/>
      <c r="C29" s="319" t="s">
        <v>381</v>
      </c>
      <c r="D29" s="366">
        <v>5</v>
      </c>
      <c r="E29" s="373">
        <v>4</v>
      </c>
      <c r="F29" s="374">
        <f t="shared" si="0"/>
        <v>80</v>
      </c>
    </row>
    <row r="30" spans="1:6" x14ac:dyDescent="0.25">
      <c r="A30" s="509"/>
      <c r="B30" s="502"/>
      <c r="C30" s="319" t="s">
        <v>382</v>
      </c>
      <c r="D30" s="366">
        <v>5</v>
      </c>
      <c r="E30" s="373">
        <v>5</v>
      </c>
      <c r="F30" s="374">
        <f t="shared" si="0"/>
        <v>100</v>
      </c>
    </row>
    <row r="31" spans="1:6" x14ac:dyDescent="0.25">
      <c r="A31" s="509"/>
      <c r="B31" s="502" t="s">
        <v>383</v>
      </c>
      <c r="C31" s="319" t="s">
        <v>454</v>
      </c>
      <c r="D31" s="366">
        <v>11</v>
      </c>
      <c r="E31" s="373">
        <v>5</v>
      </c>
      <c r="F31" s="374">
        <f t="shared" si="0"/>
        <v>45.454545454545453</v>
      </c>
    </row>
    <row r="32" spans="1:6" x14ac:dyDescent="0.25">
      <c r="A32" s="509"/>
      <c r="B32" s="502"/>
      <c r="C32" s="319" t="s">
        <v>384</v>
      </c>
      <c r="D32" s="366">
        <v>5</v>
      </c>
      <c r="E32" s="373">
        <v>1</v>
      </c>
      <c r="F32" s="374">
        <f t="shared" si="0"/>
        <v>20</v>
      </c>
    </row>
    <row r="33" spans="1:6" x14ac:dyDescent="0.25">
      <c r="A33" s="509"/>
      <c r="B33" s="502"/>
      <c r="C33" s="319" t="s">
        <v>385</v>
      </c>
      <c r="D33" s="366">
        <v>6</v>
      </c>
      <c r="E33" s="373">
        <v>4</v>
      </c>
      <c r="F33" s="374">
        <f t="shared" si="0"/>
        <v>66.666666666666657</v>
      </c>
    </row>
    <row r="34" spans="1:6" x14ac:dyDescent="0.25">
      <c r="A34" s="509"/>
      <c r="B34" s="502" t="s">
        <v>386</v>
      </c>
      <c r="C34" s="319" t="s">
        <v>454</v>
      </c>
      <c r="D34" s="366">
        <v>41</v>
      </c>
      <c r="E34" s="373">
        <v>41</v>
      </c>
      <c r="F34" s="374">
        <f t="shared" si="0"/>
        <v>100</v>
      </c>
    </row>
    <row r="35" spans="1:6" x14ac:dyDescent="0.25">
      <c r="A35" s="509"/>
      <c r="B35" s="502"/>
      <c r="C35" s="319" t="s">
        <v>387</v>
      </c>
      <c r="D35" s="366">
        <v>7</v>
      </c>
      <c r="E35" s="373">
        <v>7</v>
      </c>
      <c r="F35" s="374">
        <f t="shared" si="0"/>
        <v>100</v>
      </c>
    </row>
    <row r="36" spans="1:6" x14ac:dyDescent="0.25">
      <c r="A36" s="509"/>
      <c r="B36" s="502"/>
      <c r="C36" s="319" t="s">
        <v>388</v>
      </c>
      <c r="D36" s="366">
        <v>7</v>
      </c>
      <c r="E36" s="373">
        <v>7</v>
      </c>
      <c r="F36" s="374">
        <f t="shared" si="0"/>
        <v>100</v>
      </c>
    </row>
    <row r="37" spans="1:6" x14ac:dyDescent="0.25">
      <c r="A37" s="509"/>
      <c r="B37" s="502"/>
      <c r="C37" s="319" t="s">
        <v>389</v>
      </c>
      <c r="D37" s="366">
        <v>4</v>
      </c>
      <c r="E37" s="373">
        <v>4</v>
      </c>
      <c r="F37" s="374">
        <f t="shared" si="0"/>
        <v>100</v>
      </c>
    </row>
    <row r="38" spans="1:6" x14ac:dyDescent="0.25">
      <c r="A38" s="509"/>
      <c r="B38" s="502"/>
      <c r="C38" s="319" t="s">
        <v>390</v>
      </c>
      <c r="D38" s="366">
        <v>9</v>
      </c>
      <c r="E38" s="373">
        <v>9</v>
      </c>
      <c r="F38" s="374">
        <f t="shared" si="0"/>
        <v>100</v>
      </c>
    </row>
    <row r="39" spans="1:6" x14ac:dyDescent="0.25">
      <c r="A39" s="509"/>
      <c r="B39" s="502"/>
      <c r="C39" s="319" t="s">
        <v>391</v>
      </c>
      <c r="D39" s="366">
        <v>14</v>
      </c>
      <c r="E39" s="373">
        <v>14</v>
      </c>
      <c r="F39" s="374">
        <f t="shared" si="0"/>
        <v>100</v>
      </c>
    </row>
    <row r="40" spans="1:6" x14ac:dyDescent="0.25">
      <c r="A40" s="509"/>
      <c r="B40" s="502" t="s">
        <v>392</v>
      </c>
      <c r="C40" s="319" t="s">
        <v>454</v>
      </c>
      <c r="D40" s="366">
        <v>5</v>
      </c>
      <c r="E40" s="373">
        <v>5</v>
      </c>
      <c r="F40" s="374">
        <f t="shared" si="0"/>
        <v>100</v>
      </c>
    </row>
    <row r="41" spans="1:6" x14ac:dyDescent="0.25">
      <c r="A41" s="509"/>
      <c r="B41" s="502"/>
      <c r="C41" s="319" t="s">
        <v>393</v>
      </c>
      <c r="D41" s="366">
        <v>5</v>
      </c>
      <c r="E41" s="373">
        <v>5</v>
      </c>
      <c r="F41" s="374">
        <f t="shared" si="0"/>
        <v>100</v>
      </c>
    </row>
    <row r="42" spans="1:6" x14ac:dyDescent="0.25">
      <c r="A42" s="509"/>
      <c r="B42" s="502" t="s">
        <v>394</v>
      </c>
      <c r="C42" s="319" t="s">
        <v>454</v>
      </c>
      <c r="D42" s="366">
        <v>34</v>
      </c>
      <c r="E42" s="373">
        <v>34</v>
      </c>
      <c r="F42" s="374">
        <f t="shared" si="0"/>
        <v>100</v>
      </c>
    </row>
    <row r="43" spans="1:6" x14ac:dyDescent="0.25">
      <c r="A43" s="509"/>
      <c r="B43" s="502"/>
      <c r="C43" s="319" t="s">
        <v>395</v>
      </c>
      <c r="D43" s="366">
        <v>7</v>
      </c>
      <c r="E43" s="373">
        <v>7</v>
      </c>
      <c r="F43" s="374">
        <f t="shared" si="0"/>
        <v>100</v>
      </c>
    </row>
    <row r="44" spans="1:6" x14ac:dyDescent="0.25">
      <c r="A44" s="509"/>
      <c r="B44" s="502"/>
      <c r="C44" s="319" t="s">
        <v>396</v>
      </c>
      <c r="D44" s="366">
        <v>7</v>
      </c>
      <c r="E44" s="373">
        <v>7</v>
      </c>
      <c r="F44" s="374">
        <f t="shared" si="0"/>
        <v>100</v>
      </c>
    </row>
    <row r="45" spans="1:6" x14ac:dyDescent="0.25">
      <c r="A45" s="509"/>
      <c r="B45" s="502"/>
      <c r="C45" s="319" t="s">
        <v>397</v>
      </c>
      <c r="D45" s="366">
        <v>6</v>
      </c>
      <c r="E45" s="373">
        <v>6</v>
      </c>
      <c r="F45" s="374">
        <f t="shared" si="0"/>
        <v>100</v>
      </c>
    </row>
    <row r="46" spans="1:6" x14ac:dyDescent="0.25">
      <c r="A46" s="509"/>
      <c r="B46" s="502"/>
      <c r="C46" s="319" t="s">
        <v>398</v>
      </c>
      <c r="D46" s="366">
        <v>6</v>
      </c>
      <c r="E46" s="373">
        <v>6</v>
      </c>
      <c r="F46" s="374">
        <f t="shared" si="0"/>
        <v>100</v>
      </c>
    </row>
    <row r="47" spans="1:6" x14ac:dyDescent="0.25">
      <c r="A47" s="509"/>
      <c r="B47" s="502"/>
      <c r="C47" s="319" t="s">
        <v>399</v>
      </c>
      <c r="D47" s="366">
        <v>8</v>
      </c>
      <c r="E47" s="373">
        <v>8</v>
      </c>
      <c r="F47" s="374">
        <f t="shared" si="0"/>
        <v>100</v>
      </c>
    </row>
    <row r="48" spans="1:6" x14ac:dyDescent="0.25">
      <c r="A48" s="509"/>
      <c r="B48" s="502" t="s">
        <v>400</v>
      </c>
      <c r="C48" s="319" t="s">
        <v>454</v>
      </c>
      <c r="D48" s="366">
        <v>89</v>
      </c>
      <c r="E48" s="373">
        <v>72</v>
      </c>
      <c r="F48" s="374">
        <f t="shared" si="0"/>
        <v>80.898876404494374</v>
      </c>
    </row>
    <row r="49" spans="1:6" x14ac:dyDescent="0.25">
      <c r="A49" s="509"/>
      <c r="B49" s="502"/>
      <c r="C49" s="319" t="s">
        <v>401</v>
      </c>
      <c r="D49" s="366">
        <v>9</v>
      </c>
      <c r="E49" s="373">
        <v>4</v>
      </c>
      <c r="F49" s="374">
        <f t="shared" si="0"/>
        <v>44.444444444444443</v>
      </c>
    </row>
    <row r="50" spans="1:6" x14ac:dyDescent="0.25">
      <c r="A50" s="509"/>
      <c r="B50" s="502"/>
      <c r="C50" s="319" t="s">
        <v>402</v>
      </c>
      <c r="D50" s="366">
        <v>7</v>
      </c>
      <c r="E50" s="373">
        <v>6</v>
      </c>
      <c r="F50" s="374">
        <f t="shared" si="0"/>
        <v>85.714285714285708</v>
      </c>
    </row>
    <row r="51" spans="1:6" x14ac:dyDescent="0.25">
      <c r="A51" s="509"/>
      <c r="B51" s="502"/>
      <c r="C51" s="319" t="s">
        <v>403</v>
      </c>
      <c r="D51" s="366">
        <v>6</v>
      </c>
      <c r="E51" s="373">
        <v>6</v>
      </c>
      <c r="F51" s="374">
        <f t="shared" si="0"/>
        <v>100</v>
      </c>
    </row>
    <row r="52" spans="1:6" x14ac:dyDescent="0.25">
      <c r="A52" s="509"/>
      <c r="B52" s="502"/>
      <c r="C52" s="319" t="s">
        <v>404</v>
      </c>
      <c r="D52" s="366">
        <v>6</v>
      </c>
      <c r="E52" s="373">
        <v>3</v>
      </c>
      <c r="F52" s="374">
        <f t="shared" si="0"/>
        <v>50</v>
      </c>
    </row>
    <row r="53" spans="1:6" x14ac:dyDescent="0.25">
      <c r="A53" s="509"/>
      <c r="B53" s="502"/>
      <c r="C53" s="319" t="s">
        <v>405</v>
      </c>
      <c r="D53" s="366">
        <v>6</v>
      </c>
      <c r="E53" s="373">
        <v>6</v>
      </c>
      <c r="F53" s="374">
        <f t="shared" si="0"/>
        <v>100</v>
      </c>
    </row>
    <row r="54" spans="1:6" x14ac:dyDescent="0.25">
      <c r="A54" s="509"/>
      <c r="B54" s="502"/>
      <c r="C54" s="319" t="s">
        <v>406</v>
      </c>
      <c r="D54" s="366">
        <v>7</v>
      </c>
      <c r="E54" s="373">
        <v>2</v>
      </c>
      <c r="F54" s="374">
        <f t="shared" si="0"/>
        <v>28.571428571428569</v>
      </c>
    </row>
    <row r="55" spans="1:6" x14ac:dyDescent="0.25">
      <c r="A55" s="509"/>
      <c r="B55" s="502"/>
      <c r="C55" s="319" t="s">
        <v>407</v>
      </c>
      <c r="D55" s="366">
        <v>5</v>
      </c>
      <c r="E55" s="373">
        <v>5</v>
      </c>
      <c r="F55" s="374">
        <f t="shared" si="0"/>
        <v>100</v>
      </c>
    </row>
    <row r="56" spans="1:6" x14ac:dyDescent="0.25">
      <c r="A56" s="509"/>
      <c r="B56" s="502"/>
      <c r="C56" s="319" t="s">
        <v>408</v>
      </c>
      <c r="D56" s="366">
        <v>9</v>
      </c>
      <c r="E56" s="373">
        <v>7</v>
      </c>
      <c r="F56" s="374">
        <f t="shared" si="0"/>
        <v>77.777777777777786</v>
      </c>
    </row>
    <row r="57" spans="1:6" x14ac:dyDescent="0.25">
      <c r="A57" s="509"/>
      <c r="B57" s="502"/>
      <c r="C57" s="319" t="s">
        <v>409</v>
      </c>
      <c r="D57" s="366">
        <v>6</v>
      </c>
      <c r="E57" s="373">
        <v>6</v>
      </c>
      <c r="F57" s="374">
        <f t="shared" si="0"/>
        <v>100</v>
      </c>
    </row>
    <row r="58" spans="1:6" x14ac:dyDescent="0.25">
      <c r="A58" s="509"/>
      <c r="B58" s="502"/>
      <c r="C58" s="319" t="s">
        <v>410</v>
      </c>
      <c r="D58" s="366">
        <v>6</v>
      </c>
      <c r="E58" s="373">
        <v>6</v>
      </c>
      <c r="F58" s="374">
        <f t="shared" si="0"/>
        <v>100</v>
      </c>
    </row>
    <row r="59" spans="1:6" x14ac:dyDescent="0.25">
      <c r="A59" s="509"/>
      <c r="B59" s="502"/>
      <c r="C59" s="319" t="s">
        <v>411</v>
      </c>
      <c r="D59" s="366">
        <v>6</v>
      </c>
      <c r="E59" s="373">
        <v>6</v>
      </c>
      <c r="F59" s="374">
        <f t="shared" si="0"/>
        <v>100</v>
      </c>
    </row>
    <row r="60" spans="1:6" x14ac:dyDescent="0.25">
      <c r="A60" s="509"/>
      <c r="B60" s="502"/>
      <c r="C60" s="319" t="s">
        <v>412</v>
      </c>
      <c r="D60" s="366">
        <v>5</v>
      </c>
      <c r="E60" s="373">
        <v>4</v>
      </c>
      <c r="F60" s="374">
        <f t="shared" si="0"/>
        <v>80</v>
      </c>
    </row>
    <row r="61" spans="1:6" x14ac:dyDescent="0.25">
      <c r="A61" s="509"/>
      <c r="B61" s="502"/>
      <c r="C61" s="319" t="s">
        <v>413</v>
      </c>
      <c r="D61" s="366">
        <v>5</v>
      </c>
      <c r="E61" s="373">
        <v>5</v>
      </c>
      <c r="F61" s="374">
        <f t="shared" si="0"/>
        <v>100</v>
      </c>
    </row>
    <row r="62" spans="1:6" x14ac:dyDescent="0.25">
      <c r="A62" s="509"/>
      <c r="B62" s="502"/>
      <c r="C62" s="319" t="s">
        <v>414</v>
      </c>
      <c r="D62" s="366">
        <v>6</v>
      </c>
      <c r="E62" s="373">
        <v>6</v>
      </c>
      <c r="F62" s="374">
        <f t="shared" si="0"/>
        <v>100</v>
      </c>
    </row>
    <row r="63" spans="1:6" x14ac:dyDescent="0.25">
      <c r="A63" s="509"/>
      <c r="B63" s="502" t="s">
        <v>415</v>
      </c>
      <c r="C63" s="319" t="s">
        <v>454</v>
      </c>
      <c r="D63" s="366">
        <v>35</v>
      </c>
      <c r="E63" s="373">
        <v>32</v>
      </c>
      <c r="F63" s="374">
        <f t="shared" si="0"/>
        <v>91.428571428571431</v>
      </c>
    </row>
    <row r="64" spans="1:6" x14ac:dyDescent="0.25">
      <c r="A64" s="509"/>
      <c r="B64" s="502"/>
      <c r="C64" s="319" t="s">
        <v>416</v>
      </c>
      <c r="D64" s="366">
        <v>3</v>
      </c>
      <c r="E64" s="373">
        <v>3</v>
      </c>
      <c r="F64" s="374">
        <f t="shared" si="0"/>
        <v>100</v>
      </c>
    </row>
    <row r="65" spans="1:6" x14ac:dyDescent="0.25">
      <c r="A65" s="509"/>
      <c r="B65" s="502"/>
      <c r="C65" s="319" t="s">
        <v>417</v>
      </c>
      <c r="D65" s="366">
        <v>5</v>
      </c>
      <c r="E65" s="373">
        <v>5</v>
      </c>
      <c r="F65" s="374">
        <f t="shared" si="0"/>
        <v>100</v>
      </c>
    </row>
    <row r="66" spans="1:6" x14ac:dyDescent="0.25">
      <c r="A66" s="509"/>
      <c r="B66" s="502"/>
      <c r="C66" s="319" t="s">
        <v>418</v>
      </c>
      <c r="D66" s="366">
        <v>3</v>
      </c>
      <c r="E66" s="373">
        <v>3</v>
      </c>
      <c r="F66" s="374">
        <f t="shared" si="0"/>
        <v>100</v>
      </c>
    </row>
    <row r="67" spans="1:6" x14ac:dyDescent="0.25">
      <c r="A67" s="509"/>
      <c r="B67" s="502"/>
      <c r="C67" s="319" t="s">
        <v>419</v>
      </c>
      <c r="D67" s="366">
        <v>3</v>
      </c>
      <c r="E67" s="373">
        <v>3</v>
      </c>
      <c r="F67" s="374">
        <f t="shared" si="0"/>
        <v>100</v>
      </c>
    </row>
    <row r="68" spans="1:6" x14ac:dyDescent="0.25">
      <c r="A68" s="509"/>
      <c r="B68" s="502"/>
      <c r="C68" s="319" t="s">
        <v>420</v>
      </c>
      <c r="D68" s="366">
        <v>4</v>
      </c>
      <c r="E68" s="373">
        <v>1</v>
      </c>
      <c r="F68" s="374">
        <f t="shared" si="0"/>
        <v>25</v>
      </c>
    </row>
    <row r="69" spans="1:6" x14ac:dyDescent="0.25">
      <c r="A69" s="509"/>
      <c r="B69" s="502"/>
      <c r="C69" s="319" t="s">
        <v>421</v>
      </c>
      <c r="D69" s="366">
        <v>4</v>
      </c>
      <c r="E69" s="373">
        <v>4</v>
      </c>
      <c r="F69" s="374">
        <f t="shared" si="0"/>
        <v>100</v>
      </c>
    </row>
    <row r="70" spans="1:6" x14ac:dyDescent="0.25">
      <c r="A70" s="509"/>
      <c r="B70" s="502"/>
      <c r="C70" s="319" t="s">
        <v>422</v>
      </c>
      <c r="D70" s="366">
        <v>4</v>
      </c>
      <c r="E70" s="373">
        <v>4</v>
      </c>
      <c r="F70" s="374">
        <f t="shared" ref="F70:F101" si="1">E70/D70*100</f>
        <v>100</v>
      </c>
    </row>
    <row r="71" spans="1:6" x14ac:dyDescent="0.25">
      <c r="A71" s="509"/>
      <c r="B71" s="502"/>
      <c r="C71" s="319" t="s">
        <v>423</v>
      </c>
      <c r="D71" s="366">
        <v>4</v>
      </c>
      <c r="E71" s="373">
        <v>4</v>
      </c>
      <c r="F71" s="374">
        <f t="shared" si="1"/>
        <v>100</v>
      </c>
    </row>
    <row r="72" spans="1:6" x14ac:dyDescent="0.25">
      <c r="A72" s="509"/>
      <c r="B72" s="502"/>
      <c r="C72" s="319" t="s">
        <v>424</v>
      </c>
      <c r="D72" s="366">
        <v>5</v>
      </c>
      <c r="E72" s="373">
        <v>5</v>
      </c>
      <c r="F72" s="374">
        <f t="shared" si="1"/>
        <v>100</v>
      </c>
    </row>
    <row r="73" spans="1:6" x14ac:dyDescent="0.25">
      <c r="A73" s="509"/>
      <c r="B73" s="502" t="s">
        <v>425</v>
      </c>
      <c r="C73" s="319" t="s">
        <v>454</v>
      </c>
      <c r="D73" s="366">
        <v>17</v>
      </c>
      <c r="E73" s="373">
        <v>17</v>
      </c>
      <c r="F73" s="374">
        <f t="shared" si="1"/>
        <v>100</v>
      </c>
    </row>
    <row r="74" spans="1:6" x14ac:dyDescent="0.25">
      <c r="A74" s="509"/>
      <c r="B74" s="502"/>
      <c r="C74" s="319" t="s">
        <v>426</v>
      </c>
      <c r="D74" s="366">
        <v>7</v>
      </c>
      <c r="E74" s="373">
        <v>7</v>
      </c>
      <c r="F74" s="374">
        <f t="shared" si="1"/>
        <v>100</v>
      </c>
    </row>
    <row r="75" spans="1:6" x14ac:dyDescent="0.25">
      <c r="A75" s="509"/>
      <c r="B75" s="502"/>
      <c r="C75" s="319" t="s">
        <v>427</v>
      </c>
      <c r="D75" s="366">
        <v>5</v>
      </c>
      <c r="E75" s="373">
        <v>5</v>
      </c>
      <c r="F75" s="374">
        <f t="shared" si="1"/>
        <v>100</v>
      </c>
    </row>
    <row r="76" spans="1:6" x14ac:dyDescent="0.25">
      <c r="A76" s="509"/>
      <c r="B76" s="502"/>
      <c r="C76" s="319" t="s">
        <v>428</v>
      </c>
      <c r="D76" s="366">
        <v>5</v>
      </c>
      <c r="E76" s="373">
        <v>5</v>
      </c>
      <c r="F76" s="374">
        <f t="shared" si="1"/>
        <v>100</v>
      </c>
    </row>
    <row r="77" spans="1:6" x14ac:dyDescent="0.25">
      <c r="A77" s="509"/>
      <c r="B77" s="502" t="s">
        <v>429</v>
      </c>
      <c r="C77" s="319" t="s">
        <v>454</v>
      </c>
      <c r="D77" s="366">
        <v>31</v>
      </c>
      <c r="E77" s="373">
        <v>29.000000000000004</v>
      </c>
      <c r="F77" s="374">
        <f t="shared" si="1"/>
        <v>93.548387096774206</v>
      </c>
    </row>
    <row r="78" spans="1:6" x14ac:dyDescent="0.25">
      <c r="A78" s="509"/>
      <c r="B78" s="502"/>
      <c r="C78" s="319" t="s">
        <v>430</v>
      </c>
      <c r="D78" s="366">
        <v>3</v>
      </c>
      <c r="E78" s="373">
        <v>3</v>
      </c>
      <c r="F78" s="374">
        <f t="shared" si="1"/>
        <v>100</v>
      </c>
    </row>
    <row r="79" spans="1:6" x14ac:dyDescent="0.25">
      <c r="A79" s="509"/>
      <c r="B79" s="502"/>
      <c r="C79" s="319" t="s">
        <v>431</v>
      </c>
      <c r="D79" s="366">
        <v>3</v>
      </c>
      <c r="E79" s="373">
        <v>3</v>
      </c>
      <c r="F79" s="374">
        <f t="shared" si="1"/>
        <v>100</v>
      </c>
    </row>
    <row r="80" spans="1:6" x14ac:dyDescent="0.25">
      <c r="A80" s="509"/>
      <c r="B80" s="502"/>
      <c r="C80" s="319" t="s">
        <v>432</v>
      </c>
      <c r="D80" s="366">
        <v>3</v>
      </c>
      <c r="E80" s="373">
        <v>3</v>
      </c>
      <c r="F80" s="374">
        <f t="shared" si="1"/>
        <v>100</v>
      </c>
    </row>
    <row r="81" spans="1:6" x14ac:dyDescent="0.25">
      <c r="A81" s="509"/>
      <c r="B81" s="502"/>
      <c r="C81" s="319" t="s">
        <v>433</v>
      </c>
      <c r="D81" s="366">
        <v>5</v>
      </c>
      <c r="E81" s="373">
        <v>5</v>
      </c>
      <c r="F81" s="374">
        <f t="shared" si="1"/>
        <v>100</v>
      </c>
    </row>
    <row r="82" spans="1:6" x14ac:dyDescent="0.25">
      <c r="A82" s="509"/>
      <c r="B82" s="502"/>
      <c r="C82" s="319" t="s">
        <v>434</v>
      </c>
      <c r="D82" s="366">
        <v>3</v>
      </c>
      <c r="E82" s="373">
        <v>1</v>
      </c>
      <c r="F82" s="374">
        <f t="shared" si="1"/>
        <v>33.333333333333329</v>
      </c>
    </row>
    <row r="83" spans="1:6" x14ac:dyDescent="0.25">
      <c r="A83" s="509"/>
      <c r="B83" s="502"/>
      <c r="C83" s="319" t="s">
        <v>435</v>
      </c>
      <c r="D83" s="366">
        <v>4</v>
      </c>
      <c r="E83" s="373">
        <v>4</v>
      </c>
      <c r="F83" s="374">
        <f t="shared" si="1"/>
        <v>100</v>
      </c>
    </row>
    <row r="84" spans="1:6" x14ac:dyDescent="0.25">
      <c r="A84" s="509"/>
      <c r="B84" s="502"/>
      <c r="C84" s="319" t="s">
        <v>436</v>
      </c>
      <c r="D84" s="366">
        <v>4</v>
      </c>
      <c r="E84" s="373">
        <v>4</v>
      </c>
      <c r="F84" s="374">
        <f t="shared" si="1"/>
        <v>100</v>
      </c>
    </row>
    <row r="85" spans="1:6" x14ac:dyDescent="0.25">
      <c r="A85" s="509"/>
      <c r="B85" s="502"/>
      <c r="C85" s="319" t="s">
        <v>437</v>
      </c>
      <c r="D85" s="366">
        <v>3</v>
      </c>
      <c r="E85" s="373">
        <v>3</v>
      </c>
      <c r="F85" s="374">
        <f t="shared" si="1"/>
        <v>100</v>
      </c>
    </row>
    <row r="86" spans="1:6" x14ac:dyDescent="0.25">
      <c r="A86" s="509"/>
      <c r="B86" s="502"/>
      <c r="C86" s="319" t="s">
        <v>438</v>
      </c>
      <c r="D86" s="366">
        <v>3</v>
      </c>
      <c r="E86" s="373">
        <v>3</v>
      </c>
      <c r="F86" s="374">
        <f t="shared" si="1"/>
        <v>100</v>
      </c>
    </row>
    <row r="87" spans="1:6" x14ac:dyDescent="0.25">
      <c r="A87" s="509"/>
      <c r="B87" s="502" t="s">
        <v>439</v>
      </c>
      <c r="C87" s="319" t="s">
        <v>454</v>
      </c>
      <c r="D87" s="366">
        <v>54.999999999999993</v>
      </c>
      <c r="E87" s="373">
        <v>35</v>
      </c>
      <c r="F87" s="374">
        <f t="shared" si="1"/>
        <v>63.636363636363647</v>
      </c>
    </row>
    <row r="88" spans="1:6" x14ac:dyDescent="0.25">
      <c r="A88" s="509"/>
      <c r="B88" s="502"/>
      <c r="C88" s="319" t="s">
        <v>440</v>
      </c>
      <c r="D88" s="366">
        <v>7</v>
      </c>
      <c r="E88" s="373">
        <v>2</v>
      </c>
      <c r="F88" s="374">
        <f t="shared" si="1"/>
        <v>28.571428571428569</v>
      </c>
    </row>
    <row r="89" spans="1:6" x14ac:dyDescent="0.25">
      <c r="A89" s="509"/>
      <c r="B89" s="502"/>
      <c r="C89" s="319" t="s">
        <v>441</v>
      </c>
      <c r="D89" s="366">
        <v>4</v>
      </c>
      <c r="E89" s="373">
        <v>4</v>
      </c>
      <c r="F89" s="374">
        <f t="shared" si="1"/>
        <v>100</v>
      </c>
    </row>
    <row r="90" spans="1:6" x14ac:dyDescent="0.25">
      <c r="A90" s="509"/>
      <c r="B90" s="502"/>
      <c r="C90" s="319" t="s">
        <v>442</v>
      </c>
      <c r="D90" s="366">
        <v>6</v>
      </c>
      <c r="E90" s="373">
        <v>3</v>
      </c>
      <c r="F90" s="374">
        <f t="shared" si="1"/>
        <v>50</v>
      </c>
    </row>
    <row r="91" spans="1:6" x14ac:dyDescent="0.25">
      <c r="A91" s="509"/>
      <c r="B91" s="502"/>
      <c r="C91" s="319" t="s">
        <v>443</v>
      </c>
      <c r="D91" s="366">
        <v>3</v>
      </c>
      <c r="E91" s="373">
        <v>2</v>
      </c>
      <c r="F91" s="374">
        <f t="shared" si="1"/>
        <v>66.666666666666657</v>
      </c>
    </row>
    <row r="92" spans="1:6" x14ac:dyDescent="0.25">
      <c r="A92" s="509"/>
      <c r="B92" s="502"/>
      <c r="C92" s="319" t="s">
        <v>444</v>
      </c>
      <c r="D92" s="366">
        <v>4</v>
      </c>
      <c r="E92" s="373">
        <v>4</v>
      </c>
      <c r="F92" s="374">
        <f t="shared" si="1"/>
        <v>100</v>
      </c>
    </row>
    <row r="93" spans="1:6" x14ac:dyDescent="0.25">
      <c r="A93" s="509"/>
      <c r="B93" s="502"/>
      <c r="C93" s="319" t="s">
        <v>445</v>
      </c>
      <c r="D93" s="366">
        <v>5</v>
      </c>
      <c r="E93" s="373">
        <v>3</v>
      </c>
      <c r="F93" s="374">
        <f t="shared" si="1"/>
        <v>60</v>
      </c>
    </row>
    <row r="94" spans="1:6" x14ac:dyDescent="0.25">
      <c r="A94" s="509"/>
      <c r="B94" s="502"/>
      <c r="C94" s="319" t="s">
        <v>446</v>
      </c>
      <c r="D94" s="366">
        <v>4</v>
      </c>
      <c r="E94" s="373">
        <v>3</v>
      </c>
      <c r="F94" s="374">
        <f t="shared" si="1"/>
        <v>75</v>
      </c>
    </row>
    <row r="95" spans="1:6" x14ac:dyDescent="0.25">
      <c r="A95" s="509"/>
      <c r="B95" s="502"/>
      <c r="C95" s="319" t="s">
        <v>447</v>
      </c>
      <c r="D95" s="366">
        <v>11</v>
      </c>
      <c r="E95" s="373">
        <v>4</v>
      </c>
      <c r="F95" s="374">
        <f t="shared" si="1"/>
        <v>36.363636363636367</v>
      </c>
    </row>
    <row r="96" spans="1:6" x14ac:dyDescent="0.25">
      <c r="A96" s="509"/>
      <c r="B96" s="502"/>
      <c r="C96" s="319" t="s">
        <v>448</v>
      </c>
      <c r="D96" s="366">
        <v>5</v>
      </c>
      <c r="E96" s="373">
        <v>5</v>
      </c>
      <c r="F96" s="374">
        <f t="shared" si="1"/>
        <v>100</v>
      </c>
    </row>
    <row r="97" spans="1:6" x14ac:dyDescent="0.25">
      <c r="A97" s="509"/>
      <c r="B97" s="502"/>
      <c r="C97" s="319" t="s">
        <v>449</v>
      </c>
      <c r="D97" s="366">
        <v>6</v>
      </c>
      <c r="E97" s="373">
        <v>5</v>
      </c>
      <c r="F97" s="374">
        <f t="shared" si="1"/>
        <v>83.333333333333343</v>
      </c>
    </row>
    <row r="98" spans="1:6" x14ac:dyDescent="0.25">
      <c r="A98" s="509"/>
      <c r="B98" s="502" t="s">
        <v>450</v>
      </c>
      <c r="C98" s="319" t="s">
        <v>454</v>
      </c>
      <c r="D98" s="366">
        <v>12</v>
      </c>
      <c r="E98" s="373">
        <v>12</v>
      </c>
      <c r="F98" s="374">
        <f t="shared" si="1"/>
        <v>100</v>
      </c>
    </row>
    <row r="99" spans="1:6" x14ac:dyDescent="0.25">
      <c r="A99" s="509"/>
      <c r="B99" s="502"/>
      <c r="C99" s="319" t="s">
        <v>451</v>
      </c>
      <c r="D99" s="366">
        <v>8</v>
      </c>
      <c r="E99" s="373">
        <v>8</v>
      </c>
      <c r="F99" s="374">
        <f t="shared" si="1"/>
        <v>100</v>
      </c>
    </row>
    <row r="100" spans="1:6" x14ac:dyDescent="0.25">
      <c r="A100" s="509"/>
      <c r="B100" s="502"/>
      <c r="C100" s="319" t="s">
        <v>452</v>
      </c>
      <c r="D100" s="366">
        <v>2</v>
      </c>
      <c r="E100" s="373">
        <v>2</v>
      </c>
      <c r="F100" s="374">
        <f t="shared" si="1"/>
        <v>100</v>
      </c>
    </row>
    <row r="101" spans="1:6" x14ac:dyDescent="0.25">
      <c r="A101" s="509"/>
      <c r="B101" s="502"/>
      <c r="C101" s="319" t="s">
        <v>453</v>
      </c>
      <c r="D101" s="366">
        <v>2</v>
      </c>
      <c r="E101" s="373">
        <v>2</v>
      </c>
      <c r="F101" s="374">
        <f t="shared" si="1"/>
        <v>100</v>
      </c>
    </row>
  </sheetData>
  <autoFilter ref="A5:J5">
    <filterColumn colId="0" showButton="0"/>
    <filterColumn colId="1" showButton="0"/>
  </autoFilter>
  <mergeCells count="18">
    <mergeCell ref="B87:B97"/>
    <mergeCell ref="B98:B101"/>
    <mergeCell ref="H2:J2"/>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zoomScale="90" zoomScaleNormal="90" workbookViewId="0">
      <selection activeCell="A6" sqref="A6:H101"/>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6" t="s">
        <v>151</v>
      </c>
      <c r="B6" s="497"/>
      <c r="C6" s="497"/>
      <c r="D6" s="153">
        <v>56453.000000000146</v>
      </c>
      <c r="E6" s="154">
        <f>F6+G6</f>
        <v>55644</v>
      </c>
      <c r="F6" s="155">
        <v>54855</v>
      </c>
      <c r="G6" s="155">
        <v>788.99999999999829</v>
      </c>
      <c r="H6" s="156">
        <v>809.00000000000182</v>
      </c>
    </row>
    <row r="7" spans="1:8" x14ac:dyDescent="0.15">
      <c r="A7" s="518" t="s">
        <v>358</v>
      </c>
      <c r="B7" s="520" t="s">
        <v>57</v>
      </c>
      <c r="C7" s="520"/>
      <c r="D7" s="154">
        <v>433.00000000000006</v>
      </c>
      <c r="E7" s="375">
        <f t="shared" ref="E7:E70" si="0">F7+G7</f>
        <v>429.99999999999994</v>
      </c>
      <c r="F7" s="376">
        <v>426.99999999999994</v>
      </c>
      <c r="G7" s="376">
        <v>3</v>
      </c>
      <c r="H7" s="377">
        <v>3.0000000000000004</v>
      </c>
    </row>
    <row r="8" spans="1:8" x14ac:dyDescent="0.15">
      <c r="A8" s="519"/>
      <c r="B8" s="521" t="s">
        <v>359</v>
      </c>
      <c r="C8" s="333" t="s">
        <v>57</v>
      </c>
      <c r="D8" s="378">
        <v>93</v>
      </c>
      <c r="E8" s="379">
        <f t="shared" si="0"/>
        <v>91.000000000000028</v>
      </c>
      <c r="F8" s="380">
        <v>89.000000000000028</v>
      </c>
      <c r="G8" s="380">
        <v>1.9999999999999998</v>
      </c>
      <c r="H8" s="381">
        <v>2</v>
      </c>
    </row>
    <row r="9" spans="1:8" x14ac:dyDescent="0.15">
      <c r="A9" s="519"/>
      <c r="B9" s="521"/>
      <c r="C9" s="333" t="s">
        <v>360</v>
      </c>
      <c r="D9" s="378">
        <v>6</v>
      </c>
      <c r="E9" s="379">
        <f t="shared" si="0"/>
        <v>6</v>
      </c>
      <c r="F9" s="380">
        <v>6</v>
      </c>
      <c r="G9" s="380">
        <v>0</v>
      </c>
      <c r="H9" s="381">
        <v>0</v>
      </c>
    </row>
    <row r="10" spans="1:8" x14ac:dyDescent="0.15">
      <c r="A10" s="519"/>
      <c r="B10" s="521"/>
      <c r="C10" s="333" t="s">
        <v>361</v>
      </c>
      <c r="D10" s="378">
        <v>5</v>
      </c>
      <c r="E10" s="379">
        <f t="shared" si="0"/>
        <v>5</v>
      </c>
      <c r="F10" s="380">
        <v>5</v>
      </c>
      <c r="G10" s="380">
        <v>0</v>
      </c>
      <c r="H10" s="381">
        <v>0</v>
      </c>
    </row>
    <row r="11" spans="1:8" x14ac:dyDescent="0.15">
      <c r="A11" s="519"/>
      <c r="B11" s="521"/>
      <c r="C11" s="333" t="s">
        <v>362</v>
      </c>
      <c r="D11" s="378">
        <v>3</v>
      </c>
      <c r="E11" s="379">
        <f t="shared" si="0"/>
        <v>3</v>
      </c>
      <c r="F11" s="380">
        <v>3</v>
      </c>
      <c r="G11" s="380">
        <v>0</v>
      </c>
      <c r="H11" s="381">
        <v>0</v>
      </c>
    </row>
    <row r="12" spans="1:8" x14ac:dyDescent="0.15">
      <c r="A12" s="519"/>
      <c r="B12" s="521"/>
      <c r="C12" s="333" t="s">
        <v>363</v>
      </c>
      <c r="D12" s="378">
        <v>4</v>
      </c>
      <c r="E12" s="379">
        <f t="shared" si="0"/>
        <v>4</v>
      </c>
      <c r="F12" s="380">
        <v>4</v>
      </c>
      <c r="G12" s="380">
        <v>0</v>
      </c>
      <c r="H12" s="381">
        <v>0</v>
      </c>
    </row>
    <row r="13" spans="1:8" x14ac:dyDescent="0.15">
      <c r="A13" s="519"/>
      <c r="B13" s="521"/>
      <c r="C13" s="333" t="s">
        <v>364</v>
      </c>
      <c r="D13" s="378">
        <v>4</v>
      </c>
      <c r="E13" s="379">
        <f t="shared" si="0"/>
        <v>4</v>
      </c>
      <c r="F13" s="380">
        <v>4</v>
      </c>
      <c r="G13" s="380">
        <v>0</v>
      </c>
      <c r="H13" s="381">
        <v>0</v>
      </c>
    </row>
    <row r="14" spans="1:8" x14ac:dyDescent="0.15">
      <c r="A14" s="519"/>
      <c r="B14" s="521"/>
      <c r="C14" s="333" t="s">
        <v>365</v>
      </c>
      <c r="D14" s="378">
        <v>6</v>
      </c>
      <c r="E14" s="379">
        <f t="shared" si="0"/>
        <v>6</v>
      </c>
      <c r="F14" s="380">
        <v>6</v>
      </c>
      <c r="G14" s="380">
        <v>0</v>
      </c>
      <c r="H14" s="381">
        <v>0</v>
      </c>
    </row>
    <row r="15" spans="1:8" x14ac:dyDescent="0.15">
      <c r="A15" s="519"/>
      <c r="B15" s="521"/>
      <c r="C15" s="333" t="s">
        <v>366</v>
      </c>
      <c r="D15" s="378">
        <v>4</v>
      </c>
      <c r="E15" s="379">
        <f t="shared" si="0"/>
        <v>4</v>
      </c>
      <c r="F15" s="380">
        <v>4</v>
      </c>
      <c r="G15" s="380">
        <v>0</v>
      </c>
      <c r="H15" s="381">
        <v>0</v>
      </c>
    </row>
    <row r="16" spans="1:8" x14ac:dyDescent="0.15">
      <c r="A16" s="519"/>
      <c r="B16" s="521"/>
      <c r="C16" s="333" t="s">
        <v>367</v>
      </c>
      <c r="D16" s="378">
        <v>3</v>
      </c>
      <c r="E16" s="379">
        <f t="shared" si="0"/>
        <v>3</v>
      </c>
      <c r="F16" s="380">
        <v>3</v>
      </c>
      <c r="G16" s="380">
        <v>0</v>
      </c>
      <c r="H16" s="381">
        <v>0</v>
      </c>
    </row>
    <row r="17" spans="1:8" x14ac:dyDescent="0.15">
      <c r="A17" s="519"/>
      <c r="B17" s="521"/>
      <c r="C17" s="333" t="s">
        <v>368</v>
      </c>
      <c r="D17" s="378">
        <v>3</v>
      </c>
      <c r="E17" s="379">
        <f t="shared" si="0"/>
        <v>3</v>
      </c>
      <c r="F17" s="380">
        <v>2</v>
      </c>
      <c r="G17" s="380">
        <v>1</v>
      </c>
      <c r="H17" s="381">
        <v>0</v>
      </c>
    </row>
    <row r="18" spans="1:8" x14ac:dyDescent="0.15">
      <c r="A18" s="519"/>
      <c r="B18" s="521"/>
      <c r="C18" s="333" t="s">
        <v>369</v>
      </c>
      <c r="D18" s="378">
        <v>4</v>
      </c>
      <c r="E18" s="379">
        <f t="shared" si="0"/>
        <v>4</v>
      </c>
      <c r="F18" s="380">
        <v>4</v>
      </c>
      <c r="G18" s="380">
        <v>0</v>
      </c>
      <c r="H18" s="381">
        <v>0</v>
      </c>
    </row>
    <row r="19" spans="1:8" x14ac:dyDescent="0.15">
      <c r="A19" s="519"/>
      <c r="B19" s="521"/>
      <c r="C19" s="333" t="s">
        <v>370</v>
      </c>
      <c r="D19" s="378">
        <v>2</v>
      </c>
      <c r="E19" s="379">
        <f t="shared" si="0"/>
        <v>2</v>
      </c>
      <c r="F19" s="380">
        <v>2</v>
      </c>
      <c r="G19" s="380">
        <v>0</v>
      </c>
      <c r="H19" s="381">
        <v>0</v>
      </c>
    </row>
    <row r="20" spans="1:8" x14ac:dyDescent="0.15">
      <c r="A20" s="519"/>
      <c r="B20" s="521"/>
      <c r="C20" s="333" t="s">
        <v>371</v>
      </c>
      <c r="D20" s="378">
        <v>3</v>
      </c>
      <c r="E20" s="379">
        <f t="shared" si="0"/>
        <v>2</v>
      </c>
      <c r="F20" s="380">
        <v>2</v>
      </c>
      <c r="G20" s="380">
        <v>0</v>
      </c>
      <c r="H20" s="381">
        <v>1</v>
      </c>
    </row>
    <row r="21" spans="1:8" x14ac:dyDescent="0.15">
      <c r="A21" s="519"/>
      <c r="B21" s="521"/>
      <c r="C21" s="333" t="s">
        <v>372</v>
      </c>
      <c r="D21" s="378">
        <v>4</v>
      </c>
      <c r="E21" s="379">
        <f t="shared" si="0"/>
        <v>4</v>
      </c>
      <c r="F21" s="380">
        <v>4</v>
      </c>
      <c r="G21" s="380">
        <v>0</v>
      </c>
      <c r="H21" s="381">
        <v>0</v>
      </c>
    </row>
    <row r="22" spans="1:8" x14ac:dyDescent="0.15">
      <c r="A22" s="519"/>
      <c r="B22" s="521"/>
      <c r="C22" s="333" t="s">
        <v>373</v>
      </c>
      <c r="D22" s="378">
        <v>4</v>
      </c>
      <c r="E22" s="379">
        <f t="shared" si="0"/>
        <v>4</v>
      </c>
      <c r="F22" s="380">
        <v>4</v>
      </c>
      <c r="G22" s="380">
        <v>0</v>
      </c>
      <c r="H22" s="381">
        <v>0</v>
      </c>
    </row>
    <row r="23" spans="1:8" x14ac:dyDescent="0.15">
      <c r="A23" s="519"/>
      <c r="B23" s="521"/>
      <c r="C23" s="333" t="s">
        <v>374</v>
      </c>
      <c r="D23" s="378">
        <v>4</v>
      </c>
      <c r="E23" s="379">
        <f t="shared" si="0"/>
        <v>4</v>
      </c>
      <c r="F23" s="380">
        <v>4</v>
      </c>
      <c r="G23" s="380">
        <v>0</v>
      </c>
      <c r="H23" s="381">
        <v>0</v>
      </c>
    </row>
    <row r="24" spans="1:8" x14ac:dyDescent="0.15">
      <c r="A24" s="519"/>
      <c r="B24" s="521"/>
      <c r="C24" s="333" t="s">
        <v>375</v>
      </c>
      <c r="D24" s="378">
        <v>7</v>
      </c>
      <c r="E24" s="379">
        <f t="shared" si="0"/>
        <v>7</v>
      </c>
      <c r="F24" s="380">
        <v>7</v>
      </c>
      <c r="G24" s="380">
        <v>0</v>
      </c>
      <c r="H24" s="381">
        <v>0</v>
      </c>
    </row>
    <row r="25" spans="1:8" x14ac:dyDescent="0.15">
      <c r="A25" s="519"/>
      <c r="B25" s="521"/>
      <c r="C25" s="333" t="s">
        <v>376</v>
      </c>
      <c r="D25" s="378">
        <v>5</v>
      </c>
      <c r="E25" s="379">
        <f t="shared" si="0"/>
        <v>5</v>
      </c>
      <c r="F25" s="380">
        <v>4</v>
      </c>
      <c r="G25" s="380">
        <v>1</v>
      </c>
      <c r="H25" s="381">
        <v>0</v>
      </c>
    </row>
    <row r="26" spans="1:8" x14ac:dyDescent="0.15">
      <c r="A26" s="519"/>
      <c r="B26" s="521"/>
      <c r="C26" s="333" t="s">
        <v>377</v>
      </c>
      <c r="D26" s="378">
        <v>6</v>
      </c>
      <c r="E26" s="379">
        <f t="shared" si="0"/>
        <v>6</v>
      </c>
      <c r="F26" s="380">
        <v>6</v>
      </c>
      <c r="G26" s="380">
        <v>0</v>
      </c>
      <c r="H26" s="381">
        <v>0</v>
      </c>
    </row>
    <row r="27" spans="1:8" x14ac:dyDescent="0.15">
      <c r="A27" s="519"/>
      <c r="B27" s="521"/>
      <c r="C27" s="333" t="s">
        <v>378</v>
      </c>
      <c r="D27" s="378">
        <v>9</v>
      </c>
      <c r="E27" s="379">
        <f t="shared" si="0"/>
        <v>8</v>
      </c>
      <c r="F27" s="380">
        <v>8</v>
      </c>
      <c r="G27" s="380">
        <v>0</v>
      </c>
      <c r="H27" s="381">
        <v>1</v>
      </c>
    </row>
    <row r="28" spans="1:8" x14ac:dyDescent="0.15">
      <c r="A28" s="519"/>
      <c r="B28" s="521"/>
      <c r="C28" s="333" t="s">
        <v>379</v>
      </c>
      <c r="D28" s="378">
        <v>7</v>
      </c>
      <c r="E28" s="379">
        <f t="shared" si="0"/>
        <v>7</v>
      </c>
      <c r="F28" s="380">
        <v>7</v>
      </c>
      <c r="G28" s="380">
        <v>0</v>
      </c>
      <c r="H28" s="381">
        <v>0</v>
      </c>
    </row>
    <row r="29" spans="1:8" x14ac:dyDescent="0.15">
      <c r="A29" s="519"/>
      <c r="B29" s="521" t="s">
        <v>380</v>
      </c>
      <c r="C29" s="333" t="s">
        <v>57</v>
      </c>
      <c r="D29" s="378">
        <v>10</v>
      </c>
      <c r="E29" s="379">
        <f t="shared" si="0"/>
        <v>10</v>
      </c>
      <c r="F29" s="380">
        <v>10</v>
      </c>
      <c r="G29" s="380">
        <v>0</v>
      </c>
      <c r="H29" s="381">
        <v>0</v>
      </c>
    </row>
    <row r="30" spans="1:8" x14ac:dyDescent="0.15">
      <c r="A30" s="519"/>
      <c r="B30" s="521"/>
      <c r="C30" s="333" t="s">
        <v>381</v>
      </c>
      <c r="D30" s="378">
        <v>5</v>
      </c>
      <c r="E30" s="379">
        <f t="shared" si="0"/>
        <v>5</v>
      </c>
      <c r="F30" s="380">
        <v>5</v>
      </c>
      <c r="G30" s="380">
        <v>0</v>
      </c>
      <c r="H30" s="381">
        <v>0</v>
      </c>
    </row>
    <row r="31" spans="1:8" ht="31.5" x14ac:dyDescent="0.15">
      <c r="A31" s="519"/>
      <c r="B31" s="521"/>
      <c r="C31" s="333" t="s">
        <v>382</v>
      </c>
      <c r="D31" s="378">
        <v>5</v>
      </c>
      <c r="E31" s="379">
        <f t="shared" si="0"/>
        <v>5</v>
      </c>
      <c r="F31" s="380">
        <v>5</v>
      </c>
      <c r="G31" s="380">
        <v>0</v>
      </c>
      <c r="H31" s="381">
        <v>0</v>
      </c>
    </row>
    <row r="32" spans="1:8" x14ac:dyDescent="0.15">
      <c r="A32" s="519"/>
      <c r="B32" s="521" t="s">
        <v>383</v>
      </c>
      <c r="C32" s="333" t="s">
        <v>57</v>
      </c>
      <c r="D32" s="378">
        <v>11</v>
      </c>
      <c r="E32" s="379">
        <f t="shared" si="0"/>
        <v>11</v>
      </c>
      <c r="F32" s="380">
        <v>11</v>
      </c>
      <c r="G32" s="380">
        <v>0</v>
      </c>
      <c r="H32" s="381">
        <v>0</v>
      </c>
    </row>
    <row r="33" spans="1:8" x14ac:dyDescent="0.15">
      <c r="A33" s="519"/>
      <c r="B33" s="521"/>
      <c r="C33" s="333" t="s">
        <v>384</v>
      </c>
      <c r="D33" s="378">
        <v>5</v>
      </c>
      <c r="E33" s="379">
        <f t="shared" si="0"/>
        <v>5</v>
      </c>
      <c r="F33" s="380">
        <v>5</v>
      </c>
      <c r="G33" s="380">
        <v>0</v>
      </c>
      <c r="H33" s="381">
        <v>0</v>
      </c>
    </row>
    <row r="34" spans="1:8" x14ac:dyDescent="0.15">
      <c r="A34" s="519"/>
      <c r="B34" s="521"/>
      <c r="C34" s="333" t="s">
        <v>385</v>
      </c>
      <c r="D34" s="378">
        <v>6</v>
      </c>
      <c r="E34" s="379">
        <f t="shared" si="0"/>
        <v>6</v>
      </c>
      <c r="F34" s="380">
        <v>6</v>
      </c>
      <c r="G34" s="380">
        <v>0</v>
      </c>
      <c r="H34" s="381">
        <v>0</v>
      </c>
    </row>
    <row r="35" spans="1:8" x14ac:dyDescent="0.15">
      <c r="A35" s="519"/>
      <c r="B35" s="521" t="s">
        <v>386</v>
      </c>
      <c r="C35" s="333" t="s">
        <v>57</v>
      </c>
      <c r="D35" s="378">
        <v>41</v>
      </c>
      <c r="E35" s="379">
        <f t="shared" si="0"/>
        <v>41</v>
      </c>
      <c r="F35" s="380">
        <v>41</v>
      </c>
      <c r="G35" s="380">
        <v>0</v>
      </c>
      <c r="H35" s="381">
        <v>0</v>
      </c>
    </row>
    <row r="36" spans="1:8" x14ac:dyDescent="0.15">
      <c r="A36" s="519"/>
      <c r="B36" s="521"/>
      <c r="C36" s="333" t="s">
        <v>387</v>
      </c>
      <c r="D36" s="378">
        <v>7</v>
      </c>
      <c r="E36" s="379">
        <f t="shared" si="0"/>
        <v>7</v>
      </c>
      <c r="F36" s="380">
        <v>7</v>
      </c>
      <c r="G36" s="380">
        <v>0</v>
      </c>
      <c r="H36" s="381">
        <v>0</v>
      </c>
    </row>
    <row r="37" spans="1:8" x14ac:dyDescent="0.15">
      <c r="A37" s="519"/>
      <c r="B37" s="521"/>
      <c r="C37" s="333" t="s">
        <v>388</v>
      </c>
      <c r="D37" s="378">
        <v>7</v>
      </c>
      <c r="E37" s="379">
        <f t="shared" si="0"/>
        <v>7</v>
      </c>
      <c r="F37" s="380">
        <v>7</v>
      </c>
      <c r="G37" s="380">
        <v>0</v>
      </c>
      <c r="H37" s="381">
        <v>0</v>
      </c>
    </row>
    <row r="38" spans="1:8" x14ac:dyDescent="0.15">
      <c r="A38" s="519"/>
      <c r="B38" s="521"/>
      <c r="C38" s="333" t="s">
        <v>389</v>
      </c>
      <c r="D38" s="378">
        <v>4</v>
      </c>
      <c r="E38" s="379">
        <f t="shared" si="0"/>
        <v>4</v>
      </c>
      <c r="F38" s="380">
        <v>4</v>
      </c>
      <c r="G38" s="380">
        <v>0</v>
      </c>
      <c r="H38" s="381">
        <v>0</v>
      </c>
    </row>
    <row r="39" spans="1:8" x14ac:dyDescent="0.15">
      <c r="A39" s="519"/>
      <c r="B39" s="521"/>
      <c r="C39" s="333" t="s">
        <v>390</v>
      </c>
      <c r="D39" s="378">
        <v>9</v>
      </c>
      <c r="E39" s="379">
        <f t="shared" si="0"/>
        <v>9</v>
      </c>
      <c r="F39" s="380">
        <v>9</v>
      </c>
      <c r="G39" s="380">
        <v>0</v>
      </c>
      <c r="H39" s="381">
        <v>0</v>
      </c>
    </row>
    <row r="40" spans="1:8" x14ac:dyDescent="0.15">
      <c r="A40" s="519"/>
      <c r="B40" s="521"/>
      <c r="C40" s="333" t="s">
        <v>391</v>
      </c>
      <c r="D40" s="378">
        <v>14</v>
      </c>
      <c r="E40" s="379">
        <f t="shared" si="0"/>
        <v>14</v>
      </c>
      <c r="F40" s="380">
        <v>14</v>
      </c>
      <c r="G40" s="380">
        <v>0</v>
      </c>
      <c r="H40" s="381">
        <v>0</v>
      </c>
    </row>
    <row r="41" spans="1:8" x14ac:dyDescent="0.15">
      <c r="A41" s="519"/>
      <c r="B41" s="521" t="s">
        <v>392</v>
      </c>
      <c r="C41" s="333" t="s">
        <v>57</v>
      </c>
      <c r="D41" s="378">
        <v>5</v>
      </c>
      <c r="E41" s="379">
        <f t="shared" si="0"/>
        <v>5</v>
      </c>
      <c r="F41" s="380">
        <v>5</v>
      </c>
      <c r="G41" s="380">
        <v>0</v>
      </c>
      <c r="H41" s="381">
        <v>0</v>
      </c>
    </row>
    <row r="42" spans="1:8" x14ac:dyDescent="0.15">
      <c r="A42" s="519"/>
      <c r="B42" s="521"/>
      <c r="C42" s="333" t="s">
        <v>393</v>
      </c>
      <c r="D42" s="378">
        <v>5</v>
      </c>
      <c r="E42" s="379">
        <f t="shared" si="0"/>
        <v>5</v>
      </c>
      <c r="F42" s="380">
        <v>5</v>
      </c>
      <c r="G42" s="380">
        <v>0</v>
      </c>
      <c r="H42" s="381">
        <v>0</v>
      </c>
    </row>
    <row r="43" spans="1:8" x14ac:dyDescent="0.15">
      <c r="A43" s="519"/>
      <c r="B43" s="521" t="s">
        <v>394</v>
      </c>
      <c r="C43" s="333" t="s">
        <v>57</v>
      </c>
      <c r="D43" s="378">
        <v>34</v>
      </c>
      <c r="E43" s="379">
        <f t="shared" si="0"/>
        <v>34</v>
      </c>
      <c r="F43" s="380">
        <v>34</v>
      </c>
      <c r="G43" s="380">
        <v>0</v>
      </c>
      <c r="H43" s="381">
        <v>0</v>
      </c>
    </row>
    <row r="44" spans="1:8" x14ac:dyDescent="0.15">
      <c r="A44" s="519"/>
      <c r="B44" s="521"/>
      <c r="C44" s="333" t="s">
        <v>395</v>
      </c>
      <c r="D44" s="378">
        <v>7</v>
      </c>
      <c r="E44" s="379">
        <f t="shared" si="0"/>
        <v>7</v>
      </c>
      <c r="F44" s="380">
        <v>7</v>
      </c>
      <c r="G44" s="380">
        <v>0</v>
      </c>
      <c r="H44" s="381">
        <v>0</v>
      </c>
    </row>
    <row r="45" spans="1:8" x14ac:dyDescent="0.15">
      <c r="A45" s="519"/>
      <c r="B45" s="521"/>
      <c r="C45" s="333" t="s">
        <v>396</v>
      </c>
      <c r="D45" s="378">
        <v>7</v>
      </c>
      <c r="E45" s="379">
        <f t="shared" si="0"/>
        <v>7</v>
      </c>
      <c r="F45" s="380">
        <v>7</v>
      </c>
      <c r="G45" s="380">
        <v>0</v>
      </c>
      <c r="H45" s="381">
        <v>0</v>
      </c>
    </row>
    <row r="46" spans="1:8" x14ac:dyDescent="0.15">
      <c r="A46" s="519"/>
      <c r="B46" s="521"/>
      <c r="C46" s="333" t="s">
        <v>397</v>
      </c>
      <c r="D46" s="378">
        <v>6</v>
      </c>
      <c r="E46" s="379">
        <f t="shared" si="0"/>
        <v>6</v>
      </c>
      <c r="F46" s="380">
        <v>6</v>
      </c>
      <c r="G46" s="380">
        <v>0</v>
      </c>
      <c r="H46" s="381">
        <v>0</v>
      </c>
    </row>
    <row r="47" spans="1:8" ht="31.5" x14ac:dyDescent="0.15">
      <c r="A47" s="519"/>
      <c r="B47" s="521"/>
      <c r="C47" s="333" t="s">
        <v>398</v>
      </c>
      <c r="D47" s="378">
        <v>6</v>
      </c>
      <c r="E47" s="379">
        <f t="shared" si="0"/>
        <v>6</v>
      </c>
      <c r="F47" s="380">
        <v>6</v>
      </c>
      <c r="G47" s="380">
        <v>0</v>
      </c>
      <c r="H47" s="381">
        <v>0</v>
      </c>
    </row>
    <row r="48" spans="1:8" ht="31.5" x14ac:dyDescent="0.15">
      <c r="A48" s="519"/>
      <c r="B48" s="521"/>
      <c r="C48" s="333" t="s">
        <v>399</v>
      </c>
      <c r="D48" s="378">
        <v>8</v>
      </c>
      <c r="E48" s="379">
        <f t="shared" si="0"/>
        <v>8</v>
      </c>
      <c r="F48" s="380">
        <v>8</v>
      </c>
      <c r="G48" s="380">
        <v>0</v>
      </c>
      <c r="H48" s="381">
        <v>0</v>
      </c>
    </row>
    <row r="49" spans="1:8" x14ac:dyDescent="0.15">
      <c r="A49" s="519"/>
      <c r="B49" s="521" t="s">
        <v>400</v>
      </c>
      <c r="C49" s="333" t="s">
        <v>57</v>
      </c>
      <c r="D49" s="378">
        <v>89</v>
      </c>
      <c r="E49" s="379">
        <f t="shared" si="0"/>
        <v>88</v>
      </c>
      <c r="F49" s="380">
        <v>88</v>
      </c>
      <c r="G49" s="380">
        <v>0</v>
      </c>
      <c r="H49" s="381">
        <v>1.0000000000000002</v>
      </c>
    </row>
    <row r="50" spans="1:8" x14ac:dyDescent="0.15">
      <c r="A50" s="519"/>
      <c r="B50" s="521"/>
      <c r="C50" s="333" t="s">
        <v>401</v>
      </c>
      <c r="D50" s="378">
        <v>9</v>
      </c>
      <c r="E50" s="379">
        <f t="shared" si="0"/>
        <v>9</v>
      </c>
      <c r="F50" s="380">
        <v>9</v>
      </c>
      <c r="G50" s="380">
        <v>0</v>
      </c>
      <c r="H50" s="381">
        <v>0</v>
      </c>
    </row>
    <row r="51" spans="1:8" x14ac:dyDescent="0.15">
      <c r="A51" s="519"/>
      <c r="B51" s="521"/>
      <c r="C51" s="333" t="s">
        <v>402</v>
      </c>
      <c r="D51" s="378">
        <v>7</v>
      </c>
      <c r="E51" s="379">
        <f t="shared" si="0"/>
        <v>7</v>
      </c>
      <c r="F51" s="380">
        <v>7</v>
      </c>
      <c r="G51" s="380">
        <v>0</v>
      </c>
      <c r="H51" s="381">
        <v>0</v>
      </c>
    </row>
    <row r="52" spans="1:8" x14ac:dyDescent="0.15">
      <c r="A52" s="519"/>
      <c r="B52" s="521"/>
      <c r="C52" s="333" t="s">
        <v>403</v>
      </c>
      <c r="D52" s="378">
        <v>6</v>
      </c>
      <c r="E52" s="379">
        <f t="shared" si="0"/>
        <v>6</v>
      </c>
      <c r="F52" s="380">
        <v>6</v>
      </c>
      <c r="G52" s="380">
        <v>0</v>
      </c>
      <c r="H52" s="381">
        <v>0</v>
      </c>
    </row>
    <row r="53" spans="1:8" x14ac:dyDescent="0.15">
      <c r="A53" s="519"/>
      <c r="B53" s="521"/>
      <c r="C53" s="333" t="s">
        <v>404</v>
      </c>
      <c r="D53" s="378">
        <v>6</v>
      </c>
      <c r="E53" s="379">
        <f t="shared" si="0"/>
        <v>6</v>
      </c>
      <c r="F53" s="380">
        <v>6</v>
      </c>
      <c r="G53" s="380">
        <v>0</v>
      </c>
      <c r="H53" s="381">
        <v>0</v>
      </c>
    </row>
    <row r="54" spans="1:8" x14ac:dyDescent="0.15">
      <c r="A54" s="519"/>
      <c r="B54" s="521"/>
      <c r="C54" s="333" t="s">
        <v>405</v>
      </c>
      <c r="D54" s="378">
        <v>6</v>
      </c>
      <c r="E54" s="379">
        <f t="shared" si="0"/>
        <v>6</v>
      </c>
      <c r="F54" s="380">
        <v>6</v>
      </c>
      <c r="G54" s="380">
        <v>0</v>
      </c>
      <c r="H54" s="381">
        <v>0</v>
      </c>
    </row>
    <row r="55" spans="1:8" x14ac:dyDescent="0.15">
      <c r="A55" s="519"/>
      <c r="B55" s="521"/>
      <c r="C55" s="333" t="s">
        <v>406</v>
      </c>
      <c r="D55" s="378">
        <v>7</v>
      </c>
      <c r="E55" s="379">
        <f t="shared" si="0"/>
        <v>7</v>
      </c>
      <c r="F55" s="380">
        <v>7</v>
      </c>
      <c r="G55" s="380">
        <v>0</v>
      </c>
      <c r="H55" s="381">
        <v>0</v>
      </c>
    </row>
    <row r="56" spans="1:8" x14ac:dyDescent="0.15">
      <c r="A56" s="519"/>
      <c r="B56" s="521"/>
      <c r="C56" s="333" t="s">
        <v>407</v>
      </c>
      <c r="D56" s="378">
        <v>5</v>
      </c>
      <c r="E56" s="379">
        <f t="shared" si="0"/>
        <v>5</v>
      </c>
      <c r="F56" s="380">
        <v>5</v>
      </c>
      <c r="G56" s="380">
        <v>0</v>
      </c>
      <c r="H56" s="381">
        <v>0</v>
      </c>
    </row>
    <row r="57" spans="1:8" x14ac:dyDescent="0.15">
      <c r="A57" s="519"/>
      <c r="B57" s="521"/>
      <c r="C57" s="333" t="s">
        <v>408</v>
      </c>
      <c r="D57" s="378">
        <v>9</v>
      </c>
      <c r="E57" s="379">
        <f t="shared" si="0"/>
        <v>8</v>
      </c>
      <c r="F57" s="380">
        <v>8</v>
      </c>
      <c r="G57" s="380">
        <v>0</v>
      </c>
      <c r="H57" s="381">
        <v>1</v>
      </c>
    </row>
    <row r="58" spans="1:8" x14ac:dyDescent="0.15">
      <c r="A58" s="519"/>
      <c r="B58" s="521"/>
      <c r="C58" s="333" t="s">
        <v>409</v>
      </c>
      <c r="D58" s="378">
        <v>6</v>
      </c>
      <c r="E58" s="379">
        <f t="shared" si="0"/>
        <v>6</v>
      </c>
      <c r="F58" s="380">
        <v>6</v>
      </c>
      <c r="G58" s="380">
        <v>0</v>
      </c>
      <c r="H58" s="381">
        <v>0</v>
      </c>
    </row>
    <row r="59" spans="1:8" x14ac:dyDescent="0.15">
      <c r="A59" s="519"/>
      <c r="B59" s="521"/>
      <c r="C59" s="333" t="s">
        <v>410</v>
      </c>
      <c r="D59" s="378">
        <v>6</v>
      </c>
      <c r="E59" s="379">
        <f t="shared" si="0"/>
        <v>6</v>
      </c>
      <c r="F59" s="380">
        <v>6</v>
      </c>
      <c r="G59" s="380">
        <v>0</v>
      </c>
      <c r="H59" s="381">
        <v>0</v>
      </c>
    </row>
    <row r="60" spans="1:8" x14ac:dyDescent="0.15">
      <c r="A60" s="519"/>
      <c r="B60" s="521"/>
      <c r="C60" s="333" t="s">
        <v>411</v>
      </c>
      <c r="D60" s="378">
        <v>6</v>
      </c>
      <c r="E60" s="379">
        <f t="shared" si="0"/>
        <v>6</v>
      </c>
      <c r="F60" s="380">
        <v>6</v>
      </c>
      <c r="G60" s="380">
        <v>0</v>
      </c>
      <c r="H60" s="381">
        <v>0</v>
      </c>
    </row>
    <row r="61" spans="1:8" x14ac:dyDescent="0.15">
      <c r="A61" s="519"/>
      <c r="B61" s="521"/>
      <c r="C61" s="333" t="s">
        <v>412</v>
      </c>
      <c r="D61" s="378">
        <v>5</v>
      </c>
      <c r="E61" s="379">
        <f t="shared" si="0"/>
        <v>5</v>
      </c>
      <c r="F61" s="380">
        <v>5</v>
      </c>
      <c r="G61" s="380">
        <v>0</v>
      </c>
      <c r="H61" s="381">
        <v>0</v>
      </c>
    </row>
    <row r="62" spans="1:8" x14ac:dyDescent="0.15">
      <c r="A62" s="519"/>
      <c r="B62" s="521"/>
      <c r="C62" s="333" t="s">
        <v>413</v>
      </c>
      <c r="D62" s="378">
        <v>5</v>
      </c>
      <c r="E62" s="379">
        <f t="shared" si="0"/>
        <v>5</v>
      </c>
      <c r="F62" s="380">
        <v>5</v>
      </c>
      <c r="G62" s="380">
        <v>0</v>
      </c>
      <c r="H62" s="381">
        <v>0</v>
      </c>
    </row>
    <row r="63" spans="1:8" x14ac:dyDescent="0.15">
      <c r="A63" s="519"/>
      <c r="B63" s="521"/>
      <c r="C63" s="333" t="s">
        <v>414</v>
      </c>
      <c r="D63" s="378">
        <v>6</v>
      </c>
      <c r="E63" s="379">
        <f t="shared" si="0"/>
        <v>6</v>
      </c>
      <c r="F63" s="380">
        <v>6</v>
      </c>
      <c r="G63" s="380">
        <v>0</v>
      </c>
      <c r="H63" s="381">
        <v>0</v>
      </c>
    </row>
    <row r="64" spans="1:8" x14ac:dyDescent="0.15">
      <c r="A64" s="519"/>
      <c r="B64" s="521" t="s">
        <v>415</v>
      </c>
      <c r="C64" s="333" t="s">
        <v>57</v>
      </c>
      <c r="D64" s="378">
        <v>35</v>
      </c>
      <c r="E64" s="379">
        <f t="shared" si="0"/>
        <v>35</v>
      </c>
      <c r="F64" s="380">
        <v>34</v>
      </c>
      <c r="G64" s="380">
        <v>1</v>
      </c>
      <c r="H64" s="381">
        <v>0</v>
      </c>
    </row>
    <row r="65" spans="1:8" x14ac:dyDescent="0.15">
      <c r="A65" s="519"/>
      <c r="B65" s="521"/>
      <c r="C65" s="333" t="s">
        <v>416</v>
      </c>
      <c r="D65" s="378">
        <v>3</v>
      </c>
      <c r="E65" s="379">
        <f t="shared" si="0"/>
        <v>3</v>
      </c>
      <c r="F65" s="380">
        <v>3</v>
      </c>
      <c r="G65" s="380">
        <v>0</v>
      </c>
      <c r="H65" s="381">
        <v>0</v>
      </c>
    </row>
    <row r="66" spans="1:8" x14ac:dyDescent="0.15">
      <c r="A66" s="519"/>
      <c r="B66" s="521"/>
      <c r="C66" s="333" t="s">
        <v>417</v>
      </c>
      <c r="D66" s="378">
        <v>5</v>
      </c>
      <c r="E66" s="379">
        <f t="shared" si="0"/>
        <v>5</v>
      </c>
      <c r="F66" s="380">
        <v>5</v>
      </c>
      <c r="G66" s="380">
        <v>0</v>
      </c>
      <c r="H66" s="381">
        <v>0</v>
      </c>
    </row>
    <row r="67" spans="1:8" x14ac:dyDescent="0.15">
      <c r="A67" s="519"/>
      <c r="B67" s="521"/>
      <c r="C67" s="333" t="s">
        <v>418</v>
      </c>
      <c r="D67" s="378">
        <v>3</v>
      </c>
      <c r="E67" s="379">
        <f t="shared" si="0"/>
        <v>3</v>
      </c>
      <c r="F67" s="380">
        <v>3</v>
      </c>
      <c r="G67" s="380">
        <v>0</v>
      </c>
      <c r="H67" s="381">
        <v>0</v>
      </c>
    </row>
    <row r="68" spans="1:8" x14ac:dyDescent="0.15">
      <c r="A68" s="519"/>
      <c r="B68" s="521"/>
      <c r="C68" s="333" t="s">
        <v>419</v>
      </c>
      <c r="D68" s="378">
        <v>3</v>
      </c>
      <c r="E68" s="379">
        <f t="shared" si="0"/>
        <v>3</v>
      </c>
      <c r="F68" s="380">
        <v>3</v>
      </c>
      <c r="G68" s="380">
        <v>0</v>
      </c>
      <c r="H68" s="381">
        <v>0</v>
      </c>
    </row>
    <row r="69" spans="1:8" x14ac:dyDescent="0.15">
      <c r="A69" s="519"/>
      <c r="B69" s="521"/>
      <c r="C69" s="333" t="s">
        <v>420</v>
      </c>
      <c r="D69" s="378">
        <v>4</v>
      </c>
      <c r="E69" s="379">
        <f t="shared" si="0"/>
        <v>4</v>
      </c>
      <c r="F69" s="380">
        <v>3</v>
      </c>
      <c r="G69" s="380">
        <v>1</v>
      </c>
      <c r="H69" s="381">
        <v>0</v>
      </c>
    </row>
    <row r="70" spans="1:8" x14ac:dyDescent="0.15">
      <c r="A70" s="519"/>
      <c r="B70" s="521"/>
      <c r="C70" s="333" t="s">
        <v>421</v>
      </c>
      <c r="D70" s="378">
        <v>4</v>
      </c>
      <c r="E70" s="379">
        <f t="shared" si="0"/>
        <v>4</v>
      </c>
      <c r="F70" s="380">
        <v>4</v>
      </c>
      <c r="G70" s="380">
        <v>0</v>
      </c>
      <c r="H70" s="381">
        <v>0</v>
      </c>
    </row>
    <row r="71" spans="1:8" x14ac:dyDescent="0.15">
      <c r="A71" s="519"/>
      <c r="B71" s="521"/>
      <c r="C71" s="333" t="s">
        <v>422</v>
      </c>
      <c r="D71" s="378">
        <v>4</v>
      </c>
      <c r="E71" s="379">
        <f t="shared" ref="E71:E102" si="1">F71+G71</f>
        <v>4</v>
      </c>
      <c r="F71" s="380">
        <v>4</v>
      </c>
      <c r="G71" s="380">
        <v>0</v>
      </c>
      <c r="H71" s="381">
        <v>0</v>
      </c>
    </row>
    <row r="72" spans="1:8" x14ac:dyDescent="0.15">
      <c r="A72" s="519"/>
      <c r="B72" s="521"/>
      <c r="C72" s="333" t="s">
        <v>423</v>
      </c>
      <c r="D72" s="378">
        <v>4</v>
      </c>
      <c r="E72" s="379">
        <f t="shared" si="1"/>
        <v>4</v>
      </c>
      <c r="F72" s="380">
        <v>4</v>
      </c>
      <c r="G72" s="380">
        <v>0</v>
      </c>
      <c r="H72" s="381">
        <v>0</v>
      </c>
    </row>
    <row r="73" spans="1:8" x14ac:dyDescent="0.15">
      <c r="A73" s="519"/>
      <c r="B73" s="521"/>
      <c r="C73" s="333" t="s">
        <v>424</v>
      </c>
      <c r="D73" s="378">
        <v>5</v>
      </c>
      <c r="E73" s="379">
        <f t="shared" si="1"/>
        <v>5</v>
      </c>
      <c r="F73" s="380">
        <v>5</v>
      </c>
      <c r="G73" s="380">
        <v>0</v>
      </c>
      <c r="H73" s="381">
        <v>0</v>
      </c>
    </row>
    <row r="74" spans="1:8" x14ac:dyDescent="0.15">
      <c r="A74" s="519"/>
      <c r="B74" s="521" t="s">
        <v>425</v>
      </c>
      <c r="C74" s="333" t="s">
        <v>57</v>
      </c>
      <c r="D74" s="378">
        <v>17</v>
      </c>
      <c r="E74" s="379">
        <f t="shared" si="1"/>
        <v>17</v>
      </c>
      <c r="F74" s="380">
        <v>17</v>
      </c>
      <c r="G74" s="380">
        <v>0</v>
      </c>
      <c r="H74" s="381">
        <v>0</v>
      </c>
    </row>
    <row r="75" spans="1:8" x14ac:dyDescent="0.15">
      <c r="A75" s="519"/>
      <c r="B75" s="521"/>
      <c r="C75" s="333" t="s">
        <v>426</v>
      </c>
      <c r="D75" s="378">
        <v>7</v>
      </c>
      <c r="E75" s="379">
        <f t="shared" si="1"/>
        <v>7</v>
      </c>
      <c r="F75" s="380">
        <v>7</v>
      </c>
      <c r="G75" s="380">
        <v>0</v>
      </c>
      <c r="H75" s="381">
        <v>0</v>
      </c>
    </row>
    <row r="76" spans="1:8" x14ac:dyDescent="0.15">
      <c r="A76" s="519"/>
      <c r="B76" s="521"/>
      <c r="C76" s="333" t="s">
        <v>427</v>
      </c>
      <c r="D76" s="378">
        <v>5</v>
      </c>
      <c r="E76" s="379">
        <f t="shared" si="1"/>
        <v>5</v>
      </c>
      <c r="F76" s="380">
        <v>5</v>
      </c>
      <c r="G76" s="380">
        <v>0</v>
      </c>
      <c r="H76" s="381">
        <v>0</v>
      </c>
    </row>
    <row r="77" spans="1:8" x14ac:dyDescent="0.15">
      <c r="A77" s="519"/>
      <c r="B77" s="521"/>
      <c r="C77" s="333" t="s">
        <v>428</v>
      </c>
      <c r="D77" s="378">
        <v>5</v>
      </c>
      <c r="E77" s="379">
        <f t="shared" si="1"/>
        <v>5</v>
      </c>
      <c r="F77" s="380">
        <v>5</v>
      </c>
      <c r="G77" s="380">
        <v>0</v>
      </c>
      <c r="H77" s="381">
        <v>0</v>
      </c>
    </row>
    <row r="78" spans="1:8" x14ac:dyDescent="0.15">
      <c r="A78" s="519"/>
      <c r="B78" s="521" t="s">
        <v>429</v>
      </c>
      <c r="C78" s="333" t="s">
        <v>57</v>
      </c>
      <c r="D78" s="378">
        <v>31</v>
      </c>
      <c r="E78" s="379">
        <f t="shared" si="1"/>
        <v>31</v>
      </c>
      <c r="F78" s="380">
        <v>31</v>
      </c>
      <c r="G78" s="380">
        <v>0</v>
      </c>
      <c r="H78" s="381">
        <v>0</v>
      </c>
    </row>
    <row r="79" spans="1:8" x14ac:dyDescent="0.15">
      <c r="A79" s="519"/>
      <c r="B79" s="521"/>
      <c r="C79" s="333" t="s">
        <v>430</v>
      </c>
      <c r="D79" s="378">
        <v>3</v>
      </c>
      <c r="E79" s="379">
        <f t="shared" si="1"/>
        <v>3</v>
      </c>
      <c r="F79" s="380">
        <v>3</v>
      </c>
      <c r="G79" s="380">
        <v>0</v>
      </c>
      <c r="H79" s="381">
        <v>0</v>
      </c>
    </row>
    <row r="80" spans="1:8" x14ac:dyDescent="0.15">
      <c r="A80" s="519"/>
      <c r="B80" s="521"/>
      <c r="C80" s="333" t="s">
        <v>431</v>
      </c>
      <c r="D80" s="378">
        <v>3</v>
      </c>
      <c r="E80" s="379">
        <f t="shared" si="1"/>
        <v>3</v>
      </c>
      <c r="F80" s="380">
        <v>3</v>
      </c>
      <c r="G80" s="380">
        <v>0</v>
      </c>
      <c r="H80" s="381">
        <v>0</v>
      </c>
    </row>
    <row r="81" spans="1:8" x14ac:dyDescent="0.15">
      <c r="A81" s="519"/>
      <c r="B81" s="521"/>
      <c r="C81" s="333" t="s">
        <v>432</v>
      </c>
      <c r="D81" s="378">
        <v>3</v>
      </c>
      <c r="E81" s="379">
        <f t="shared" si="1"/>
        <v>3</v>
      </c>
      <c r="F81" s="380">
        <v>3</v>
      </c>
      <c r="G81" s="380">
        <v>0</v>
      </c>
      <c r="H81" s="381">
        <v>0</v>
      </c>
    </row>
    <row r="82" spans="1:8" x14ac:dyDescent="0.15">
      <c r="A82" s="519"/>
      <c r="B82" s="521"/>
      <c r="C82" s="333" t="s">
        <v>433</v>
      </c>
      <c r="D82" s="378">
        <v>5</v>
      </c>
      <c r="E82" s="379">
        <f t="shared" si="1"/>
        <v>5</v>
      </c>
      <c r="F82" s="380">
        <v>5</v>
      </c>
      <c r="G82" s="380">
        <v>0</v>
      </c>
      <c r="H82" s="381">
        <v>0</v>
      </c>
    </row>
    <row r="83" spans="1:8" x14ac:dyDescent="0.15">
      <c r="A83" s="519"/>
      <c r="B83" s="521"/>
      <c r="C83" s="333" t="s">
        <v>434</v>
      </c>
      <c r="D83" s="378">
        <v>3</v>
      </c>
      <c r="E83" s="379">
        <f t="shared" si="1"/>
        <v>3</v>
      </c>
      <c r="F83" s="380">
        <v>3</v>
      </c>
      <c r="G83" s="380">
        <v>0</v>
      </c>
      <c r="H83" s="381">
        <v>0</v>
      </c>
    </row>
    <row r="84" spans="1:8" x14ac:dyDescent="0.15">
      <c r="A84" s="519"/>
      <c r="B84" s="521"/>
      <c r="C84" s="333" t="s">
        <v>435</v>
      </c>
      <c r="D84" s="378">
        <v>4</v>
      </c>
      <c r="E84" s="379">
        <f t="shared" si="1"/>
        <v>4</v>
      </c>
      <c r="F84" s="380">
        <v>4</v>
      </c>
      <c r="G84" s="380">
        <v>0</v>
      </c>
      <c r="H84" s="381">
        <v>0</v>
      </c>
    </row>
    <row r="85" spans="1:8" x14ac:dyDescent="0.15">
      <c r="A85" s="519"/>
      <c r="B85" s="521"/>
      <c r="C85" s="333" t="s">
        <v>436</v>
      </c>
      <c r="D85" s="378">
        <v>4</v>
      </c>
      <c r="E85" s="379">
        <f t="shared" si="1"/>
        <v>4</v>
      </c>
      <c r="F85" s="380">
        <v>4</v>
      </c>
      <c r="G85" s="380">
        <v>0</v>
      </c>
      <c r="H85" s="381">
        <v>0</v>
      </c>
    </row>
    <row r="86" spans="1:8" x14ac:dyDescent="0.15">
      <c r="A86" s="519"/>
      <c r="B86" s="521"/>
      <c r="C86" s="333" t="s">
        <v>437</v>
      </c>
      <c r="D86" s="378">
        <v>3</v>
      </c>
      <c r="E86" s="379">
        <f t="shared" si="1"/>
        <v>3</v>
      </c>
      <c r="F86" s="380">
        <v>3</v>
      </c>
      <c r="G86" s="380">
        <v>0</v>
      </c>
      <c r="H86" s="381">
        <v>0</v>
      </c>
    </row>
    <row r="87" spans="1:8" x14ac:dyDescent="0.15">
      <c r="A87" s="519"/>
      <c r="B87" s="521"/>
      <c r="C87" s="333" t="s">
        <v>438</v>
      </c>
      <c r="D87" s="378">
        <v>3</v>
      </c>
      <c r="E87" s="379">
        <f t="shared" si="1"/>
        <v>3</v>
      </c>
      <c r="F87" s="380">
        <v>3</v>
      </c>
      <c r="G87" s="380">
        <v>0</v>
      </c>
      <c r="H87" s="381">
        <v>0</v>
      </c>
    </row>
    <row r="88" spans="1:8" x14ac:dyDescent="0.15">
      <c r="A88" s="519"/>
      <c r="B88" s="521" t="s">
        <v>439</v>
      </c>
      <c r="C88" s="333" t="s">
        <v>57</v>
      </c>
      <c r="D88" s="378">
        <v>54.999999999999993</v>
      </c>
      <c r="E88" s="379">
        <f t="shared" si="1"/>
        <v>54.999999999999993</v>
      </c>
      <c r="F88" s="380">
        <v>54.999999999999993</v>
      </c>
      <c r="G88" s="380">
        <v>0</v>
      </c>
      <c r="H88" s="381">
        <v>0</v>
      </c>
    </row>
    <row r="89" spans="1:8" ht="31.5" x14ac:dyDescent="0.15">
      <c r="A89" s="519"/>
      <c r="B89" s="521"/>
      <c r="C89" s="333" t="s">
        <v>440</v>
      </c>
      <c r="D89" s="378">
        <v>7</v>
      </c>
      <c r="E89" s="379">
        <f t="shared" si="1"/>
        <v>7</v>
      </c>
      <c r="F89" s="380">
        <v>7</v>
      </c>
      <c r="G89" s="380">
        <v>0</v>
      </c>
      <c r="H89" s="381">
        <v>0</v>
      </c>
    </row>
    <row r="90" spans="1:8" x14ac:dyDescent="0.15">
      <c r="A90" s="519"/>
      <c r="B90" s="521"/>
      <c r="C90" s="333" t="s">
        <v>441</v>
      </c>
      <c r="D90" s="378">
        <v>4</v>
      </c>
      <c r="E90" s="379">
        <f t="shared" si="1"/>
        <v>4</v>
      </c>
      <c r="F90" s="380">
        <v>4</v>
      </c>
      <c r="G90" s="380">
        <v>0</v>
      </c>
      <c r="H90" s="381">
        <v>0</v>
      </c>
    </row>
    <row r="91" spans="1:8" x14ac:dyDescent="0.15">
      <c r="A91" s="519"/>
      <c r="B91" s="521"/>
      <c r="C91" s="333" t="s">
        <v>442</v>
      </c>
      <c r="D91" s="378">
        <v>6</v>
      </c>
      <c r="E91" s="379">
        <f t="shared" si="1"/>
        <v>6</v>
      </c>
      <c r="F91" s="380">
        <v>6</v>
      </c>
      <c r="G91" s="380">
        <v>0</v>
      </c>
      <c r="H91" s="381">
        <v>0</v>
      </c>
    </row>
    <row r="92" spans="1:8" x14ac:dyDescent="0.15">
      <c r="A92" s="519"/>
      <c r="B92" s="521"/>
      <c r="C92" s="333" t="s">
        <v>443</v>
      </c>
      <c r="D92" s="378">
        <v>3</v>
      </c>
      <c r="E92" s="379">
        <f t="shared" si="1"/>
        <v>3</v>
      </c>
      <c r="F92" s="380">
        <v>3</v>
      </c>
      <c r="G92" s="380">
        <v>0</v>
      </c>
      <c r="H92" s="381">
        <v>0</v>
      </c>
    </row>
    <row r="93" spans="1:8" x14ac:dyDescent="0.15">
      <c r="A93" s="519"/>
      <c r="B93" s="521"/>
      <c r="C93" s="333" t="s">
        <v>444</v>
      </c>
      <c r="D93" s="378">
        <v>4</v>
      </c>
      <c r="E93" s="379">
        <f t="shared" si="1"/>
        <v>4</v>
      </c>
      <c r="F93" s="380">
        <v>4</v>
      </c>
      <c r="G93" s="380">
        <v>0</v>
      </c>
      <c r="H93" s="381">
        <v>0</v>
      </c>
    </row>
    <row r="94" spans="1:8" x14ac:dyDescent="0.15">
      <c r="A94" s="519"/>
      <c r="B94" s="521"/>
      <c r="C94" s="333" t="s">
        <v>445</v>
      </c>
      <c r="D94" s="378">
        <v>5</v>
      </c>
      <c r="E94" s="379">
        <f t="shared" si="1"/>
        <v>5</v>
      </c>
      <c r="F94" s="380">
        <v>5</v>
      </c>
      <c r="G94" s="380">
        <v>0</v>
      </c>
      <c r="H94" s="381">
        <v>0</v>
      </c>
    </row>
    <row r="95" spans="1:8" x14ac:dyDescent="0.15">
      <c r="A95" s="519"/>
      <c r="B95" s="521"/>
      <c r="C95" s="333" t="s">
        <v>446</v>
      </c>
      <c r="D95" s="378">
        <v>4</v>
      </c>
      <c r="E95" s="379">
        <f t="shared" si="1"/>
        <v>4</v>
      </c>
      <c r="F95" s="380">
        <v>4</v>
      </c>
      <c r="G95" s="380">
        <v>0</v>
      </c>
      <c r="H95" s="381">
        <v>0</v>
      </c>
    </row>
    <row r="96" spans="1:8" x14ac:dyDescent="0.15">
      <c r="A96" s="519"/>
      <c r="B96" s="521"/>
      <c r="C96" s="333" t="s">
        <v>447</v>
      </c>
      <c r="D96" s="378">
        <v>11</v>
      </c>
      <c r="E96" s="379">
        <f t="shared" si="1"/>
        <v>11</v>
      </c>
      <c r="F96" s="380">
        <v>11</v>
      </c>
      <c r="G96" s="380">
        <v>0</v>
      </c>
      <c r="H96" s="381">
        <v>0</v>
      </c>
    </row>
    <row r="97" spans="1:8" x14ac:dyDescent="0.15">
      <c r="A97" s="519"/>
      <c r="B97" s="521"/>
      <c r="C97" s="333" t="s">
        <v>448</v>
      </c>
      <c r="D97" s="378">
        <v>5</v>
      </c>
      <c r="E97" s="379">
        <f t="shared" si="1"/>
        <v>5</v>
      </c>
      <c r="F97" s="380">
        <v>5</v>
      </c>
      <c r="G97" s="380">
        <v>0</v>
      </c>
      <c r="H97" s="381">
        <v>0</v>
      </c>
    </row>
    <row r="98" spans="1:8" x14ac:dyDescent="0.15">
      <c r="A98" s="519"/>
      <c r="B98" s="521"/>
      <c r="C98" s="333" t="s">
        <v>449</v>
      </c>
      <c r="D98" s="378">
        <v>6</v>
      </c>
      <c r="E98" s="379">
        <f t="shared" si="1"/>
        <v>6</v>
      </c>
      <c r="F98" s="380">
        <v>6</v>
      </c>
      <c r="G98" s="380">
        <v>0</v>
      </c>
      <c r="H98" s="381">
        <v>0</v>
      </c>
    </row>
    <row r="99" spans="1:8" x14ac:dyDescent="0.15">
      <c r="A99" s="519"/>
      <c r="B99" s="521" t="s">
        <v>450</v>
      </c>
      <c r="C99" s="333" t="s">
        <v>57</v>
      </c>
      <c r="D99" s="378">
        <v>12</v>
      </c>
      <c r="E99" s="379">
        <f t="shared" si="1"/>
        <v>12</v>
      </c>
      <c r="F99" s="380">
        <v>12</v>
      </c>
      <c r="G99" s="380">
        <v>0</v>
      </c>
      <c r="H99" s="381">
        <v>0</v>
      </c>
    </row>
    <row r="100" spans="1:8" x14ac:dyDescent="0.15">
      <c r="A100" s="519"/>
      <c r="B100" s="521"/>
      <c r="C100" s="333" t="s">
        <v>451</v>
      </c>
      <c r="D100" s="378">
        <v>8</v>
      </c>
      <c r="E100" s="379">
        <f t="shared" si="1"/>
        <v>8</v>
      </c>
      <c r="F100" s="380">
        <v>8</v>
      </c>
      <c r="G100" s="380">
        <v>0</v>
      </c>
      <c r="H100" s="381">
        <v>0</v>
      </c>
    </row>
    <row r="101" spans="1:8" x14ac:dyDescent="0.15">
      <c r="A101" s="519"/>
      <c r="B101" s="521"/>
      <c r="C101" s="333" t="s">
        <v>452</v>
      </c>
      <c r="D101" s="378">
        <v>2</v>
      </c>
      <c r="E101" s="379">
        <f t="shared" si="1"/>
        <v>2</v>
      </c>
      <c r="F101" s="380">
        <v>2</v>
      </c>
      <c r="G101" s="380">
        <v>0</v>
      </c>
      <c r="H101" s="381">
        <v>0</v>
      </c>
    </row>
    <row r="102" spans="1:8" x14ac:dyDescent="0.15">
      <c r="A102" s="519"/>
      <c r="B102" s="521"/>
      <c r="C102" s="333" t="s">
        <v>453</v>
      </c>
      <c r="D102" s="378">
        <v>2</v>
      </c>
      <c r="E102" s="379">
        <f t="shared" si="1"/>
        <v>2</v>
      </c>
      <c r="F102" s="380">
        <v>2</v>
      </c>
      <c r="G102" s="380">
        <v>0</v>
      </c>
      <c r="H102" s="381">
        <v>0</v>
      </c>
    </row>
  </sheetData>
  <autoFilter ref="A6:I6">
    <filterColumn colId="0" showButton="0"/>
    <filterColumn colId="1" showButton="0"/>
  </autoFilter>
  <mergeCells count="20">
    <mergeCell ref="A6:C6"/>
    <mergeCell ref="A1:H1"/>
    <mergeCell ref="A4:C5"/>
    <mergeCell ref="D4:D5"/>
    <mergeCell ref="E4:G4"/>
    <mergeCell ref="H4:H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6" sqref="A6:H101"/>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6" t="s">
        <v>269</v>
      </c>
      <c r="B1" s="507"/>
      <c r="C1" s="507"/>
      <c r="D1" s="507"/>
      <c r="E1" s="28"/>
      <c r="F1" s="29"/>
    </row>
    <row r="2" spans="1:6" x14ac:dyDescent="0.25">
      <c r="D2" s="34" t="s">
        <v>149</v>
      </c>
    </row>
    <row r="3" spans="1:6" ht="31.5" x14ac:dyDescent="0.25">
      <c r="A3" s="503" t="s">
        <v>357</v>
      </c>
      <c r="B3" s="503"/>
      <c r="C3" s="503"/>
      <c r="D3" s="36" t="s">
        <v>150</v>
      </c>
      <c r="E3" s="37"/>
    </row>
    <row r="4" spans="1:6" x14ac:dyDescent="0.25">
      <c r="A4" s="504" t="s">
        <v>151</v>
      </c>
      <c r="B4" s="505"/>
      <c r="C4" s="505"/>
      <c r="D4" s="38">
        <v>7712</v>
      </c>
      <c r="E4" s="37"/>
    </row>
    <row r="5" spans="1:6" x14ac:dyDescent="0.25">
      <c r="A5" s="508" t="s">
        <v>358</v>
      </c>
      <c r="B5" s="510" t="s">
        <v>454</v>
      </c>
      <c r="C5" s="510"/>
      <c r="D5" s="318">
        <v>357</v>
      </c>
    </row>
    <row r="6" spans="1:6" x14ac:dyDescent="0.25">
      <c r="A6" s="509"/>
      <c r="B6" s="502" t="s">
        <v>359</v>
      </c>
      <c r="C6" s="319" t="s">
        <v>454</v>
      </c>
      <c r="D6" s="320">
        <v>53.999999999999993</v>
      </c>
    </row>
    <row r="7" spans="1:6" x14ac:dyDescent="0.25">
      <c r="A7" s="509"/>
      <c r="B7" s="502"/>
      <c r="C7" s="319" t="s">
        <v>360</v>
      </c>
      <c r="D7" s="320">
        <v>0</v>
      </c>
    </row>
    <row r="8" spans="1:6" x14ac:dyDescent="0.25">
      <c r="A8" s="509"/>
      <c r="B8" s="502"/>
      <c r="C8" s="319" t="s">
        <v>361</v>
      </c>
      <c r="D8" s="320">
        <v>1</v>
      </c>
    </row>
    <row r="9" spans="1:6" x14ac:dyDescent="0.25">
      <c r="A9" s="509"/>
      <c r="B9" s="502"/>
      <c r="C9" s="319" t="s">
        <v>362</v>
      </c>
      <c r="D9" s="320">
        <v>2</v>
      </c>
    </row>
    <row r="10" spans="1:6" x14ac:dyDescent="0.25">
      <c r="A10" s="509"/>
      <c r="B10" s="502"/>
      <c r="C10" s="319" t="s">
        <v>363</v>
      </c>
      <c r="D10" s="320">
        <v>6</v>
      </c>
    </row>
    <row r="11" spans="1:6" x14ac:dyDescent="0.25">
      <c r="A11" s="509"/>
      <c r="B11" s="502"/>
      <c r="C11" s="319" t="s">
        <v>364</v>
      </c>
      <c r="D11" s="320">
        <v>2</v>
      </c>
    </row>
    <row r="12" spans="1:6" x14ac:dyDescent="0.25">
      <c r="A12" s="509"/>
      <c r="B12" s="502"/>
      <c r="C12" s="319" t="s">
        <v>365</v>
      </c>
      <c r="D12" s="320">
        <v>4</v>
      </c>
    </row>
    <row r="13" spans="1:6" x14ac:dyDescent="0.25">
      <c r="A13" s="509"/>
      <c r="B13" s="502"/>
      <c r="C13" s="319" t="s">
        <v>366</v>
      </c>
      <c r="D13" s="320">
        <v>1</v>
      </c>
    </row>
    <row r="14" spans="1:6" x14ac:dyDescent="0.25">
      <c r="A14" s="509"/>
      <c r="B14" s="502"/>
      <c r="C14" s="319" t="s">
        <v>367</v>
      </c>
      <c r="D14" s="320">
        <v>0</v>
      </c>
    </row>
    <row r="15" spans="1:6" x14ac:dyDescent="0.25">
      <c r="A15" s="509"/>
      <c r="B15" s="502"/>
      <c r="C15" s="319" t="s">
        <v>368</v>
      </c>
      <c r="D15" s="320">
        <v>2</v>
      </c>
    </row>
    <row r="16" spans="1:6" x14ac:dyDescent="0.25">
      <c r="A16" s="509"/>
      <c r="B16" s="502"/>
      <c r="C16" s="319" t="s">
        <v>369</v>
      </c>
      <c r="D16" s="320">
        <v>2</v>
      </c>
    </row>
    <row r="17" spans="1:4" x14ac:dyDescent="0.25">
      <c r="A17" s="509"/>
      <c r="B17" s="502"/>
      <c r="C17" s="319" t="s">
        <v>370</v>
      </c>
      <c r="D17" s="320">
        <v>1</v>
      </c>
    </row>
    <row r="18" spans="1:4" x14ac:dyDescent="0.25">
      <c r="A18" s="509"/>
      <c r="B18" s="502"/>
      <c r="C18" s="319" t="s">
        <v>371</v>
      </c>
      <c r="D18" s="320">
        <v>6</v>
      </c>
    </row>
    <row r="19" spans="1:4" x14ac:dyDescent="0.25">
      <c r="A19" s="509"/>
      <c r="B19" s="502"/>
      <c r="C19" s="319" t="s">
        <v>372</v>
      </c>
      <c r="D19" s="320">
        <v>1</v>
      </c>
    </row>
    <row r="20" spans="1:4" x14ac:dyDescent="0.25">
      <c r="A20" s="509"/>
      <c r="B20" s="502"/>
      <c r="C20" s="319" t="s">
        <v>373</v>
      </c>
      <c r="D20" s="320">
        <v>1</v>
      </c>
    </row>
    <row r="21" spans="1:4" x14ac:dyDescent="0.25">
      <c r="A21" s="509"/>
      <c r="B21" s="502"/>
      <c r="C21" s="319" t="s">
        <v>374</v>
      </c>
      <c r="D21" s="320">
        <v>6</v>
      </c>
    </row>
    <row r="22" spans="1:4" x14ac:dyDescent="0.25">
      <c r="A22" s="509"/>
      <c r="B22" s="502"/>
      <c r="C22" s="319" t="s">
        <v>375</v>
      </c>
      <c r="D22" s="320">
        <v>3</v>
      </c>
    </row>
    <row r="23" spans="1:4" x14ac:dyDescent="0.25">
      <c r="A23" s="509"/>
      <c r="B23" s="502"/>
      <c r="C23" s="319" t="s">
        <v>376</v>
      </c>
      <c r="D23" s="320">
        <v>2</v>
      </c>
    </row>
    <row r="24" spans="1:4" x14ac:dyDescent="0.25">
      <c r="A24" s="509"/>
      <c r="B24" s="502"/>
      <c r="C24" s="319" t="s">
        <v>377</v>
      </c>
      <c r="D24" s="320">
        <v>4</v>
      </c>
    </row>
    <row r="25" spans="1:4" x14ac:dyDescent="0.25">
      <c r="A25" s="509"/>
      <c r="B25" s="502"/>
      <c r="C25" s="319" t="s">
        <v>378</v>
      </c>
      <c r="D25" s="320">
        <v>7</v>
      </c>
    </row>
    <row r="26" spans="1:4" x14ac:dyDescent="0.25">
      <c r="A26" s="509"/>
      <c r="B26" s="502"/>
      <c r="C26" s="319" t="s">
        <v>379</v>
      </c>
      <c r="D26" s="320">
        <v>3</v>
      </c>
    </row>
    <row r="27" spans="1:4" x14ac:dyDescent="0.25">
      <c r="A27" s="509"/>
      <c r="B27" s="502" t="s">
        <v>380</v>
      </c>
      <c r="C27" s="319" t="s">
        <v>454</v>
      </c>
      <c r="D27" s="320">
        <v>7</v>
      </c>
    </row>
    <row r="28" spans="1:4" x14ac:dyDescent="0.25">
      <c r="A28" s="509"/>
      <c r="B28" s="502"/>
      <c r="C28" s="319" t="s">
        <v>381</v>
      </c>
      <c r="D28" s="320">
        <v>7</v>
      </c>
    </row>
    <row r="29" spans="1:4" x14ac:dyDescent="0.25">
      <c r="A29" s="509"/>
      <c r="B29" s="502"/>
      <c r="C29" s="319" t="s">
        <v>382</v>
      </c>
      <c r="D29" s="320">
        <v>0</v>
      </c>
    </row>
    <row r="30" spans="1:4" x14ac:dyDescent="0.25">
      <c r="A30" s="509"/>
      <c r="B30" s="502" t="s">
        <v>383</v>
      </c>
      <c r="C30" s="319" t="s">
        <v>454</v>
      </c>
      <c r="D30" s="320">
        <v>0</v>
      </c>
    </row>
    <row r="31" spans="1:4" x14ac:dyDescent="0.25">
      <c r="A31" s="509"/>
      <c r="B31" s="502"/>
      <c r="C31" s="319" t="s">
        <v>384</v>
      </c>
      <c r="D31" s="320">
        <v>0</v>
      </c>
    </row>
    <row r="32" spans="1:4" x14ac:dyDescent="0.25">
      <c r="A32" s="509"/>
      <c r="B32" s="502"/>
      <c r="C32" s="319" t="s">
        <v>385</v>
      </c>
      <c r="D32" s="320">
        <v>0</v>
      </c>
    </row>
    <row r="33" spans="1:4" x14ac:dyDescent="0.25">
      <c r="A33" s="509"/>
      <c r="B33" s="502" t="s">
        <v>386</v>
      </c>
      <c r="C33" s="319" t="s">
        <v>454</v>
      </c>
      <c r="D33" s="320">
        <v>32</v>
      </c>
    </row>
    <row r="34" spans="1:4" x14ac:dyDescent="0.25">
      <c r="A34" s="509"/>
      <c r="B34" s="502"/>
      <c r="C34" s="319" t="s">
        <v>387</v>
      </c>
      <c r="D34" s="320">
        <v>5</v>
      </c>
    </row>
    <row r="35" spans="1:4" x14ac:dyDescent="0.25">
      <c r="A35" s="509"/>
      <c r="B35" s="502"/>
      <c r="C35" s="319" t="s">
        <v>388</v>
      </c>
      <c r="D35" s="320">
        <v>20</v>
      </c>
    </row>
    <row r="36" spans="1:4" x14ac:dyDescent="0.25">
      <c r="A36" s="509"/>
      <c r="B36" s="502"/>
      <c r="C36" s="319" t="s">
        <v>389</v>
      </c>
      <c r="D36" s="320">
        <v>1</v>
      </c>
    </row>
    <row r="37" spans="1:4" x14ac:dyDescent="0.25">
      <c r="A37" s="509"/>
      <c r="B37" s="502"/>
      <c r="C37" s="319" t="s">
        <v>390</v>
      </c>
      <c r="D37" s="320">
        <v>1</v>
      </c>
    </row>
    <row r="38" spans="1:4" x14ac:dyDescent="0.25">
      <c r="A38" s="509"/>
      <c r="B38" s="502"/>
      <c r="C38" s="319" t="s">
        <v>391</v>
      </c>
      <c r="D38" s="320">
        <v>5</v>
      </c>
    </row>
    <row r="39" spans="1:4" x14ac:dyDescent="0.25">
      <c r="A39" s="509"/>
      <c r="B39" s="502" t="s">
        <v>392</v>
      </c>
      <c r="C39" s="319" t="s">
        <v>454</v>
      </c>
      <c r="D39" s="320">
        <v>0</v>
      </c>
    </row>
    <row r="40" spans="1:4" x14ac:dyDescent="0.25">
      <c r="A40" s="509"/>
      <c r="B40" s="502"/>
      <c r="C40" s="319" t="s">
        <v>393</v>
      </c>
      <c r="D40" s="320">
        <v>0</v>
      </c>
    </row>
    <row r="41" spans="1:4" x14ac:dyDescent="0.25">
      <c r="A41" s="509"/>
      <c r="B41" s="502" t="s">
        <v>394</v>
      </c>
      <c r="C41" s="319" t="s">
        <v>454</v>
      </c>
      <c r="D41" s="320">
        <v>3</v>
      </c>
    </row>
    <row r="42" spans="1:4" x14ac:dyDescent="0.25">
      <c r="A42" s="509"/>
      <c r="B42" s="502"/>
      <c r="C42" s="319" t="s">
        <v>395</v>
      </c>
      <c r="D42" s="320">
        <v>0</v>
      </c>
    </row>
    <row r="43" spans="1:4" x14ac:dyDescent="0.25">
      <c r="A43" s="509"/>
      <c r="B43" s="502"/>
      <c r="C43" s="319" t="s">
        <v>396</v>
      </c>
      <c r="D43" s="320">
        <v>0</v>
      </c>
    </row>
    <row r="44" spans="1:4" x14ac:dyDescent="0.25">
      <c r="A44" s="509"/>
      <c r="B44" s="502"/>
      <c r="C44" s="319" t="s">
        <v>397</v>
      </c>
      <c r="D44" s="320">
        <v>0</v>
      </c>
    </row>
    <row r="45" spans="1:4" x14ac:dyDescent="0.25">
      <c r="A45" s="509"/>
      <c r="B45" s="502"/>
      <c r="C45" s="319" t="s">
        <v>398</v>
      </c>
      <c r="D45" s="320">
        <v>3</v>
      </c>
    </row>
    <row r="46" spans="1:4" x14ac:dyDescent="0.25">
      <c r="A46" s="509"/>
      <c r="B46" s="502"/>
      <c r="C46" s="319" t="s">
        <v>399</v>
      </c>
      <c r="D46" s="320">
        <v>0</v>
      </c>
    </row>
    <row r="47" spans="1:4" x14ac:dyDescent="0.25">
      <c r="A47" s="509"/>
      <c r="B47" s="502" t="s">
        <v>400</v>
      </c>
      <c r="C47" s="319" t="s">
        <v>454</v>
      </c>
      <c r="D47" s="320">
        <v>79</v>
      </c>
    </row>
    <row r="48" spans="1:4" x14ac:dyDescent="0.25">
      <c r="A48" s="509"/>
      <c r="B48" s="502"/>
      <c r="C48" s="319" t="s">
        <v>401</v>
      </c>
      <c r="D48" s="320">
        <v>2</v>
      </c>
    </row>
    <row r="49" spans="1:4" x14ac:dyDescent="0.25">
      <c r="A49" s="509"/>
      <c r="B49" s="502"/>
      <c r="C49" s="319" t="s">
        <v>402</v>
      </c>
      <c r="D49" s="320">
        <v>1</v>
      </c>
    </row>
    <row r="50" spans="1:4" x14ac:dyDescent="0.25">
      <c r="A50" s="509"/>
      <c r="B50" s="502"/>
      <c r="C50" s="319" t="s">
        <v>403</v>
      </c>
      <c r="D50" s="320">
        <v>2</v>
      </c>
    </row>
    <row r="51" spans="1:4" x14ac:dyDescent="0.25">
      <c r="A51" s="509"/>
      <c r="B51" s="502"/>
      <c r="C51" s="319" t="s">
        <v>404</v>
      </c>
      <c r="D51" s="320">
        <v>6</v>
      </c>
    </row>
    <row r="52" spans="1:4" x14ac:dyDescent="0.25">
      <c r="A52" s="509"/>
      <c r="B52" s="502"/>
      <c r="C52" s="319" t="s">
        <v>405</v>
      </c>
      <c r="D52" s="320">
        <v>3</v>
      </c>
    </row>
    <row r="53" spans="1:4" x14ac:dyDescent="0.25">
      <c r="A53" s="509"/>
      <c r="B53" s="502"/>
      <c r="C53" s="319" t="s">
        <v>406</v>
      </c>
      <c r="D53" s="320">
        <v>7</v>
      </c>
    </row>
    <row r="54" spans="1:4" x14ac:dyDescent="0.25">
      <c r="A54" s="509"/>
      <c r="B54" s="502"/>
      <c r="C54" s="319" t="s">
        <v>407</v>
      </c>
      <c r="D54" s="320">
        <v>0</v>
      </c>
    </row>
    <row r="55" spans="1:4" x14ac:dyDescent="0.25">
      <c r="A55" s="509"/>
      <c r="B55" s="502"/>
      <c r="C55" s="319" t="s">
        <v>408</v>
      </c>
      <c r="D55" s="320">
        <v>4</v>
      </c>
    </row>
    <row r="56" spans="1:4" x14ac:dyDescent="0.25">
      <c r="A56" s="509"/>
      <c r="B56" s="502"/>
      <c r="C56" s="319" t="s">
        <v>409</v>
      </c>
      <c r="D56" s="320">
        <v>32</v>
      </c>
    </row>
    <row r="57" spans="1:4" x14ac:dyDescent="0.25">
      <c r="A57" s="509"/>
      <c r="B57" s="502"/>
      <c r="C57" s="319" t="s">
        <v>410</v>
      </c>
      <c r="D57" s="320">
        <v>2</v>
      </c>
    </row>
    <row r="58" spans="1:4" x14ac:dyDescent="0.25">
      <c r="A58" s="509"/>
      <c r="B58" s="502"/>
      <c r="C58" s="319" t="s">
        <v>411</v>
      </c>
      <c r="D58" s="320">
        <v>11</v>
      </c>
    </row>
    <row r="59" spans="1:4" x14ac:dyDescent="0.25">
      <c r="A59" s="509"/>
      <c r="B59" s="502"/>
      <c r="C59" s="319" t="s">
        <v>412</v>
      </c>
      <c r="D59" s="320">
        <v>4</v>
      </c>
    </row>
    <row r="60" spans="1:4" x14ac:dyDescent="0.25">
      <c r="A60" s="509"/>
      <c r="B60" s="502"/>
      <c r="C60" s="319" t="s">
        <v>413</v>
      </c>
      <c r="D60" s="320">
        <v>0</v>
      </c>
    </row>
    <row r="61" spans="1:4" x14ac:dyDescent="0.25">
      <c r="A61" s="509"/>
      <c r="B61" s="502"/>
      <c r="C61" s="319" t="s">
        <v>414</v>
      </c>
      <c r="D61" s="320">
        <v>5</v>
      </c>
    </row>
    <row r="62" spans="1:4" x14ac:dyDescent="0.25">
      <c r="A62" s="509"/>
      <c r="B62" s="502" t="s">
        <v>415</v>
      </c>
      <c r="C62" s="319" t="s">
        <v>454</v>
      </c>
      <c r="D62" s="320">
        <v>20</v>
      </c>
    </row>
    <row r="63" spans="1:4" x14ac:dyDescent="0.25">
      <c r="A63" s="509"/>
      <c r="B63" s="502"/>
      <c r="C63" s="319" t="s">
        <v>416</v>
      </c>
      <c r="D63" s="320">
        <v>4</v>
      </c>
    </row>
    <row r="64" spans="1:4" x14ac:dyDescent="0.25">
      <c r="A64" s="509"/>
      <c r="B64" s="502"/>
      <c r="C64" s="319" t="s">
        <v>417</v>
      </c>
      <c r="D64" s="320">
        <v>2</v>
      </c>
    </row>
    <row r="65" spans="1:4" x14ac:dyDescent="0.25">
      <c r="A65" s="509"/>
      <c r="B65" s="502"/>
      <c r="C65" s="319" t="s">
        <v>418</v>
      </c>
      <c r="D65" s="320">
        <v>1</v>
      </c>
    </row>
    <row r="66" spans="1:4" x14ac:dyDescent="0.25">
      <c r="A66" s="509"/>
      <c r="B66" s="502"/>
      <c r="C66" s="319" t="s">
        <v>419</v>
      </c>
      <c r="D66" s="320">
        <v>4</v>
      </c>
    </row>
    <row r="67" spans="1:4" x14ac:dyDescent="0.25">
      <c r="A67" s="509"/>
      <c r="B67" s="502"/>
      <c r="C67" s="319" t="s">
        <v>420</v>
      </c>
      <c r="D67" s="320">
        <v>1</v>
      </c>
    </row>
    <row r="68" spans="1:4" x14ac:dyDescent="0.25">
      <c r="A68" s="509"/>
      <c r="B68" s="502"/>
      <c r="C68" s="319" t="s">
        <v>421</v>
      </c>
      <c r="D68" s="320">
        <v>0</v>
      </c>
    </row>
    <row r="69" spans="1:4" x14ac:dyDescent="0.25">
      <c r="A69" s="509"/>
      <c r="B69" s="502"/>
      <c r="C69" s="319" t="s">
        <v>422</v>
      </c>
      <c r="D69" s="320">
        <v>1</v>
      </c>
    </row>
    <row r="70" spans="1:4" x14ac:dyDescent="0.25">
      <c r="A70" s="509"/>
      <c r="B70" s="502"/>
      <c r="C70" s="319" t="s">
        <v>423</v>
      </c>
      <c r="D70" s="320">
        <v>7</v>
      </c>
    </row>
    <row r="71" spans="1:4" x14ac:dyDescent="0.25">
      <c r="A71" s="509"/>
      <c r="B71" s="502"/>
      <c r="C71" s="319" t="s">
        <v>424</v>
      </c>
      <c r="D71" s="320">
        <v>0</v>
      </c>
    </row>
    <row r="72" spans="1:4" x14ac:dyDescent="0.25">
      <c r="A72" s="509"/>
      <c r="B72" s="502" t="s">
        <v>425</v>
      </c>
      <c r="C72" s="319" t="s">
        <v>454</v>
      </c>
      <c r="D72" s="320">
        <v>0</v>
      </c>
    </row>
    <row r="73" spans="1:4" x14ac:dyDescent="0.25">
      <c r="A73" s="509"/>
      <c r="B73" s="502"/>
      <c r="C73" s="319" t="s">
        <v>426</v>
      </c>
      <c r="D73" s="320">
        <v>0</v>
      </c>
    </row>
    <row r="74" spans="1:4" x14ac:dyDescent="0.25">
      <c r="A74" s="509"/>
      <c r="B74" s="502"/>
      <c r="C74" s="319" t="s">
        <v>427</v>
      </c>
      <c r="D74" s="320">
        <v>0</v>
      </c>
    </row>
    <row r="75" spans="1:4" x14ac:dyDescent="0.25">
      <c r="A75" s="509"/>
      <c r="B75" s="502"/>
      <c r="C75" s="319" t="s">
        <v>428</v>
      </c>
      <c r="D75" s="320">
        <v>0</v>
      </c>
    </row>
    <row r="76" spans="1:4" x14ac:dyDescent="0.25">
      <c r="A76" s="509"/>
      <c r="B76" s="502" t="s">
        <v>429</v>
      </c>
      <c r="C76" s="319" t="s">
        <v>454</v>
      </c>
      <c r="D76" s="320">
        <v>117</v>
      </c>
    </row>
    <row r="77" spans="1:4" x14ac:dyDescent="0.25">
      <c r="A77" s="509"/>
      <c r="B77" s="502"/>
      <c r="C77" s="319" t="s">
        <v>430</v>
      </c>
      <c r="D77" s="320">
        <v>7</v>
      </c>
    </row>
    <row r="78" spans="1:4" x14ac:dyDescent="0.25">
      <c r="A78" s="509"/>
      <c r="B78" s="502"/>
      <c r="C78" s="319" t="s">
        <v>431</v>
      </c>
      <c r="D78" s="320">
        <v>12</v>
      </c>
    </row>
    <row r="79" spans="1:4" x14ac:dyDescent="0.25">
      <c r="A79" s="509"/>
      <c r="B79" s="502"/>
      <c r="C79" s="319" t="s">
        <v>432</v>
      </c>
      <c r="D79" s="320">
        <v>11</v>
      </c>
    </row>
    <row r="80" spans="1:4" x14ac:dyDescent="0.25">
      <c r="A80" s="509"/>
      <c r="B80" s="502"/>
      <c r="C80" s="319" t="s">
        <v>433</v>
      </c>
      <c r="D80" s="320">
        <v>22</v>
      </c>
    </row>
    <row r="81" spans="1:4" x14ac:dyDescent="0.25">
      <c r="A81" s="509"/>
      <c r="B81" s="502"/>
      <c r="C81" s="319" t="s">
        <v>434</v>
      </c>
      <c r="D81" s="320">
        <v>13</v>
      </c>
    </row>
    <row r="82" spans="1:4" x14ac:dyDescent="0.25">
      <c r="A82" s="509"/>
      <c r="B82" s="502"/>
      <c r="C82" s="319" t="s">
        <v>435</v>
      </c>
      <c r="D82" s="320">
        <v>8</v>
      </c>
    </row>
    <row r="83" spans="1:4" x14ac:dyDescent="0.25">
      <c r="A83" s="509"/>
      <c r="B83" s="502"/>
      <c r="C83" s="319" t="s">
        <v>436</v>
      </c>
      <c r="D83" s="320">
        <v>7</v>
      </c>
    </row>
    <row r="84" spans="1:4" x14ac:dyDescent="0.25">
      <c r="A84" s="509"/>
      <c r="B84" s="502"/>
      <c r="C84" s="319" t="s">
        <v>437</v>
      </c>
      <c r="D84" s="320">
        <v>13</v>
      </c>
    </row>
    <row r="85" spans="1:4" x14ac:dyDescent="0.25">
      <c r="A85" s="509"/>
      <c r="B85" s="502"/>
      <c r="C85" s="319" t="s">
        <v>438</v>
      </c>
      <c r="D85" s="320">
        <v>24</v>
      </c>
    </row>
    <row r="86" spans="1:4" x14ac:dyDescent="0.25">
      <c r="A86" s="509"/>
      <c r="B86" s="502" t="s">
        <v>439</v>
      </c>
      <c r="C86" s="319" t="s">
        <v>454</v>
      </c>
      <c r="D86" s="320">
        <v>26.999999999999996</v>
      </c>
    </row>
    <row r="87" spans="1:4" x14ac:dyDescent="0.25">
      <c r="A87" s="509"/>
      <c r="B87" s="502"/>
      <c r="C87" s="319" t="s">
        <v>440</v>
      </c>
      <c r="D87" s="320">
        <v>0</v>
      </c>
    </row>
    <row r="88" spans="1:4" x14ac:dyDescent="0.25">
      <c r="A88" s="509"/>
      <c r="B88" s="502"/>
      <c r="C88" s="319" t="s">
        <v>441</v>
      </c>
      <c r="D88" s="320">
        <v>0</v>
      </c>
    </row>
    <row r="89" spans="1:4" x14ac:dyDescent="0.25">
      <c r="A89" s="509"/>
      <c r="B89" s="502"/>
      <c r="C89" s="319" t="s">
        <v>442</v>
      </c>
      <c r="D89" s="320">
        <v>4</v>
      </c>
    </row>
    <row r="90" spans="1:4" x14ac:dyDescent="0.25">
      <c r="A90" s="509"/>
      <c r="B90" s="502"/>
      <c r="C90" s="319" t="s">
        <v>443</v>
      </c>
      <c r="D90" s="320">
        <v>0</v>
      </c>
    </row>
    <row r="91" spans="1:4" x14ac:dyDescent="0.25">
      <c r="A91" s="509"/>
      <c r="B91" s="502"/>
      <c r="C91" s="319" t="s">
        <v>444</v>
      </c>
      <c r="D91" s="320">
        <v>4</v>
      </c>
    </row>
    <row r="92" spans="1:4" x14ac:dyDescent="0.25">
      <c r="A92" s="509"/>
      <c r="B92" s="502"/>
      <c r="C92" s="319" t="s">
        <v>445</v>
      </c>
      <c r="D92" s="320">
        <v>4</v>
      </c>
    </row>
    <row r="93" spans="1:4" x14ac:dyDescent="0.25">
      <c r="A93" s="509"/>
      <c r="B93" s="502"/>
      <c r="C93" s="319" t="s">
        <v>446</v>
      </c>
      <c r="D93" s="320">
        <v>0</v>
      </c>
    </row>
    <row r="94" spans="1:4" x14ac:dyDescent="0.25">
      <c r="A94" s="509"/>
      <c r="B94" s="502"/>
      <c r="C94" s="319" t="s">
        <v>447</v>
      </c>
      <c r="D94" s="320">
        <v>12</v>
      </c>
    </row>
    <row r="95" spans="1:4" x14ac:dyDescent="0.25">
      <c r="A95" s="509"/>
      <c r="B95" s="502"/>
      <c r="C95" s="319" t="s">
        <v>448</v>
      </c>
      <c r="D95" s="320">
        <v>2</v>
      </c>
    </row>
    <row r="96" spans="1:4" x14ac:dyDescent="0.25">
      <c r="A96" s="509"/>
      <c r="B96" s="502"/>
      <c r="C96" s="319" t="s">
        <v>449</v>
      </c>
      <c r="D96" s="320">
        <v>1</v>
      </c>
    </row>
    <row r="97" spans="1:4" x14ac:dyDescent="0.25">
      <c r="A97" s="509"/>
      <c r="B97" s="502" t="s">
        <v>450</v>
      </c>
      <c r="C97" s="319" t="s">
        <v>454</v>
      </c>
      <c r="D97" s="320">
        <v>18</v>
      </c>
    </row>
    <row r="98" spans="1:4" x14ac:dyDescent="0.25">
      <c r="A98" s="509"/>
      <c r="B98" s="502"/>
      <c r="C98" s="319" t="s">
        <v>451</v>
      </c>
      <c r="D98" s="320">
        <v>0</v>
      </c>
    </row>
    <row r="99" spans="1:4" x14ac:dyDescent="0.25">
      <c r="A99" s="509"/>
      <c r="B99" s="502"/>
      <c r="C99" s="319" t="s">
        <v>452</v>
      </c>
      <c r="D99" s="320">
        <v>1</v>
      </c>
    </row>
    <row r="100" spans="1:4" x14ac:dyDescent="0.25">
      <c r="A100" s="509"/>
      <c r="B100" s="502"/>
      <c r="C100" s="319" t="s">
        <v>453</v>
      </c>
      <c r="D100" s="320">
        <v>17</v>
      </c>
    </row>
  </sheetData>
  <autoFilter ref="A4:F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6" sqref="A6:H101"/>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6" t="s">
        <v>151</v>
      </c>
      <c r="B5" s="497"/>
      <c r="C5" s="497"/>
      <c r="D5" s="158">
        <v>100</v>
      </c>
      <c r="E5" s="159">
        <v>98.566949497811891</v>
      </c>
      <c r="F5" s="159">
        <v>97.169326696543578</v>
      </c>
      <c r="G5" s="159">
        <v>1.3976228012683052</v>
      </c>
      <c r="H5" s="160">
        <v>1.4330505021876601</v>
      </c>
    </row>
    <row r="6" spans="1:8" x14ac:dyDescent="0.25">
      <c r="A6" s="518" t="s">
        <v>358</v>
      </c>
      <c r="B6" s="520" t="s">
        <v>57</v>
      </c>
      <c r="C6" s="520"/>
      <c r="D6" s="158">
        <v>100</v>
      </c>
      <c r="E6" s="159">
        <v>99.307159353348695</v>
      </c>
      <c r="F6" s="159">
        <v>98.614318706697418</v>
      </c>
      <c r="G6" s="159">
        <v>0.6928406466512701</v>
      </c>
      <c r="H6" s="160">
        <v>0.69284064665127021</v>
      </c>
    </row>
    <row r="7" spans="1:8" x14ac:dyDescent="0.25">
      <c r="A7" s="519"/>
      <c r="B7" s="521" t="s">
        <v>359</v>
      </c>
      <c r="C7" s="333" t="s">
        <v>57</v>
      </c>
      <c r="D7" s="382">
        <v>100</v>
      </c>
      <c r="E7" s="383">
        <v>97.849462365591421</v>
      </c>
      <c r="F7" s="383">
        <v>95.698924731182828</v>
      </c>
      <c r="G7" s="383">
        <v>2.150537634408602</v>
      </c>
      <c r="H7" s="384">
        <v>2.150537634408602</v>
      </c>
    </row>
    <row r="8" spans="1:8" x14ac:dyDescent="0.25">
      <c r="A8" s="519"/>
      <c r="B8" s="521"/>
      <c r="C8" s="333" t="s">
        <v>360</v>
      </c>
      <c r="D8" s="382">
        <v>100</v>
      </c>
      <c r="E8" s="383">
        <v>100</v>
      </c>
      <c r="F8" s="383">
        <v>100</v>
      </c>
      <c r="G8" s="383">
        <v>0</v>
      </c>
      <c r="H8" s="384">
        <v>0</v>
      </c>
    </row>
    <row r="9" spans="1:8" x14ac:dyDescent="0.25">
      <c r="A9" s="519"/>
      <c r="B9" s="521"/>
      <c r="C9" s="333" t="s">
        <v>361</v>
      </c>
      <c r="D9" s="382">
        <v>100</v>
      </c>
      <c r="E9" s="383">
        <v>100</v>
      </c>
      <c r="F9" s="383">
        <v>100</v>
      </c>
      <c r="G9" s="383">
        <v>0</v>
      </c>
      <c r="H9" s="384">
        <v>0</v>
      </c>
    </row>
    <row r="10" spans="1:8" x14ac:dyDescent="0.25">
      <c r="A10" s="519"/>
      <c r="B10" s="521"/>
      <c r="C10" s="333" t="s">
        <v>362</v>
      </c>
      <c r="D10" s="382">
        <v>100</v>
      </c>
      <c r="E10" s="383">
        <v>100</v>
      </c>
      <c r="F10" s="383">
        <v>100</v>
      </c>
      <c r="G10" s="383">
        <v>0</v>
      </c>
      <c r="H10" s="384">
        <v>0</v>
      </c>
    </row>
    <row r="11" spans="1:8" x14ac:dyDescent="0.25">
      <c r="A11" s="519"/>
      <c r="B11" s="521"/>
      <c r="C11" s="333" t="s">
        <v>363</v>
      </c>
      <c r="D11" s="382">
        <v>100</v>
      </c>
      <c r="E11" s="383">
        <v>100</v>
      </c>
      <c r="F11" s="383">
        <v>100</v>
      </c>
      <c r="G11" s="383">
        <v>0</v>
      </c>
      <c r="H11" s="384">
        <v>0</v>
      </c>
    </row>
    <row r="12" spans="1:8" x14ac:dyDescent="0.25">
      <c r="A12" s="519"/>
      <c r="B12" s="521"/>
      <c r="C12" s="333" t="s">
        <v>364</v>
      </c>
      <c r="D12" s="382">
        <v>100</v>
      </c>
      <c r="E12" s="383">
        <v>100</v>
      </c>
      <c r="F12" s="383">
        <v>100</v>
      </c>
      <c r="G12" s="383">
        <v>0</v>
      </c>
      <c r="H12" s="384">
        <v>0</v>
      </c>
    </row>
    <row r="13" spans="1:8" x14ac:dyDescent="0.25">
      <c r="A13" s="519"/>
      <c r="B13" s="521"/>
      <c r="C13" s="333" t="s">
        <v>365</v>
      </c>
      <c r="D13" s="382">
        <v>100</v>
      </c>
      <c r="E13" s="383">
        <v>100</v>
      </c>
      <c r="F13" s="383">
        <v>100</v>
      </c>
      <c r="G13" s="383">
        <v>0</v>
      </c>
      <c r="H13" s="384">
        <v>0</v>
      </c>
    </row>
    <row r="14" spans="1:8" x14ac:dyDescent="0.25">
      <c r="A14" s="519"/>
      <c r="B14" s="521"/>
      <c r="C14" s="333" t="s">
        <v>366</v>
      </c>
      <c r="D14" s="382">
        <v>100</v>
      </c>
      <c r="E14" s="383">
        <v>100</v>
      </c>
      <c r="F14" s="383">
        <v>100</v>
      </c>
      <c r="G14" s="383">
        <v>0</v>
      </c>
      <c r="H14" s="384">
        <v>0</v>
      </c>
    </row>
    <row r="15" spans="1:8" x14ac:dyDescent="0.25">
      <c r="A15" s="519"/>
      <c r="B15" s="521"/>
      <c r="C15" s="333" t="s">
        <v>367</v>
      </c>
      <c r="D15" s="382">
        <v>100</v>
      </c>
      <c r="E15" s="383">
        <v>100</v>
      </c>
      <c r="F15" s="383">
        <v>100</v>
      </c>
      <c r="G15" s="383">
        <v>0</v>
      </c>
      <c r="H15" s="384">
        <v>0</v>
      </c>
    </row>
    <row r="16" spans="1:8" x14ac:dyDescent="0.25">
      <c r="A16" s="519"/>
      <c r="B16" s="521"/>
      <c r="C16" s="333" t="s">
        <v>368</v>
      </c>
      <c r="D16" s="382">
        <v>100</v>
      </c>
      <c r="E16" s="383">
        <v>100</v>
      </c>
      <c r="F16" s="383">
        <v>66.666666666666671</v>
      </c>
      <c r="G16" s="383">
        <v>33.333333333333336</v>
      </c>
      <c r="H16" s="384">
        <v>0</v>
      </c>
    </row>
    <row r="17" spans="1:8" x14ac:dyDescent="0.25">
      <c r="A17" s="519"/>
      <c r="B17" s="521"/>
      <c r="C17" s="333" t="s">
        <v>369</v>
      </c>
      <c r="D17" s="382">
        <v>100</v>
      </c>
      <c r="E17" s="383">
        <v>100</v>
      </c>
      <c r="F17" s="383">
        <v>100</v>
      </c>
      <c r="G17" s="383">
        <v>0</v>
      </c>
      <c r="H17" s="384">
        <v>0</v>
      </c>
    </row>
    <row r="18" spans="1:8" x14ac:dyDescent="0.25">
      <c r="A18" s="519"/>
      <c r="B18" s="521"/>
      <c r="C18" s="333" t="s">
        <v>370</v>
      </c>
      <c r="D18" s="382">
        <v>100</v>
      </c>
      <c r="E18" s="383">
        <v>100</v>
      </c>
      <c r="F18" s="383">
        <v>100</v>
      </c>
      <c r="G18" s="383">
        <v>0</v>
      </c>
      <c r="H18" s="384">
        <v>0</v>
      </c>
    </row>
    <row r="19" spans="1:8" x14ac:dyDescent="0.25">
      <c r="A19" s="519"/>
      <c r="B19" s="521"/>
      <c r="C19" s="333" t="s">
        <v>371</v>
      </c>
      <c r="D19" s="382">
        <v>100</v>
      </c>
      <c r="E19" s="383">
        <v>66.666666666666671</v>
      </c>
      <c r="F19" s="383">
        <v>66.666666666666671</v>
      </c>
      <c r="G19" s="383">
        <v>0</v>
      </c>
      <c r="H19" s="384">
        <v>33.333333333333336</v>
      </c>
    </row>
    <row r="20" spans="1:8" x14ac:dyDescent="0.25">
      <c r="A20" s="519"/>
      <c r="B20" s="521"/>
      <c r="C20" s="333" t="s">
        <v>372</v>
      </c>
      <c r="D20" s="382">
        <v>100</v>
      </c>
      <c r="E20" s="383">
        <v>100</v>
      </c>
      <c r="F20" s="383">
        <v>100</v>
      </c>
      <c r="G20" s="383">
        <v>0</v>
      </c>
      <c r="H20" s="384">
        <v>0</v>
      </c>
    </row>
    <row r="21" spans="1:8" x14ac:dyDescent="0.25">
      <c r="A21" s="519"/>
      <c r="B21" s="521"/>
      <c r="C21" s="333" t="s">
        <v>373</v>
      </c>
      <c r="D21" s="382">
        <v>100</v>
      </c>
      <c r="E21" s="383">
        <v>100</v>
      </c>
      <c r="F21" s="383">
        <v>100</v>
      </c>
      <c r="G21" s="383">
        <v>0</v>
      </c>
      <c r="H21" s="384">
        <v>0</v>
      </c>
    </row>
    <row r="22" spans="1:8" x14ac:dyDescent="0.25">
      <c r="A22" s="519"/>
      <c r="B22" s="521"/>
      <c r="C22" s="333" t="s">
        <v>374</v>
      </c>
      <c r="D22" s="382">
        <v>100</v>
      </c>
      <c r="E22" s="383">
        <v>100</v>
      </c>
      <c r="F22" s="383">
        <v>100</v>
      </c>
      <c r="G22" s="383">
        <v>0</v>
      </c>
      <c r="H22" s="384">
        <v>0</v>
      </c>
    </row>
    <row r="23" spans="1:8" x14ac:dyDescent="0.25">
      <c r="A23" s="519"/>
      <c r="B23" s="521"/>
      <c r="C23" s="333" t="s">
        <v>375</v>
      </c>
      <c r="D23" s="382">
        <v>100</v>
      </c>
      <c r="E23" s="383">
        <v>99.999999999999986</v>
      </c>
      <c r="F23" s="383">
        <v>99.999999999999986</v>
      </c>
      <c r="G23" s="383">
        <v>0</v>
      </c>
      <c r="H23" s="384">
        <v>0</v>
      </c>
    </row>
    <row r="24" spans="1:8" x14ac:dyDescent="0.25">
      <c r="A24" s="519"/>
      <c r="B24" s="521"/>
      <c r="C24" s="333" t="s">
        <v>376</v>
      </c>
      <c r="D24" s="382">
        <v>100</v>
      </c>
      <c r="E24" s="383">
        <v>100</v>
      </c>
      <c r="F24" s="383">
        <v>80</v>
      </c>
      <c r="G24" s="383">
        <v>20</v>
      </c>
      <c r="H24" s="384">
        <v>0</v>
      </c>
    </row>
    <row r="25" spans="1:8" x14ac:dyDescent="0.25">
      <c r="A25" s="519"/>
      <c r="B25" s="521"/>
      <c r="C25" s="333" t="s">
        <v>377</v>
      </c>
      <c r="D25" s="382">
        <v>100</v>
      </c>
      <c r="E25" s="383">
        <v>100</v>
      </c>
      <c r="F25" s="383">
        <v>100</v>
      </c>
      <c r="G25" s="383">
        <v>0</v>
      </c>
      <c r="H25" s="384">
        <v>0</v>
      </c>
    </row>
    <row r="26" spans="1:8" x14ac:dyDescent="0.25">
      <c r="A26" s="519"/>
      <c r="B26" s="521"/>
      <c r="C26" s="333" t="s">
        <v>378</v>
      </c>
      <c r="D26" s="382">
        <v>100</v>
      </c>
      <c r="E26" s="383">
        <v>88.888888888888886</v>
      </c>
      <c r="F26" s="383">
        <v>88.888888888888886</v>
      </c>
      <c r="G26" s="383">
        <v>0</v>
      </c>
      <c r="H26" s="384">
        <v>11.111111111111111</v>
      </c>
    </row>
    <row r="27" spans="1:8" x14ac:dyDescent="0.25">
      <c r="A27" s="519"/>
      <c r="B27" s="521"/>
      <c r="C27" s="333" t="s">
        <v>379</v>
      </c>
      <c r="D27" s="382">
        <v>100</v>
      </c>
      <c r="E27" s="383">
        <v>99.999999999999986</v>
      </c>
      <c r="F27" s="383">
        <v>99.999999999999986</v>
      </c>
      <c r="G27" s="383">
        <v>0</v>
      </c>
      <c r="H27" s="384">
        <v>0</v>
      </c>
    </row>
    <row r="28" spans="1:8" x14ac:dyDescent="0.25">
      <c r="A28" s="519"/>
      <c r="B28" s="521" t="s">
        <v>380</v>
      </c>
      <c r="C28" s="333" t="s">
        <v>57</v>
      </c>
      <c r="D28" s="382">
        <v>100</v>
      </c>
      <c r="E28" s="383">
        <v>100</v>
      </c>
      <c r="F28" s="383">
        <v>100</v>
      </c>
      <c r="G28" s="383">
        <v>0</v>
      </c>
      <c r="H28" s="384">
        <v>0</v>
      </c>
    </row>
    <row r="29" spans="1:8" x14ac:dyDescent="0.25">
      <c r="A29" s="519"/>
      <c r="B29" s="521"/>
      <c r="C29" s="333" t="s">
        <v>381</v>
      </c>
      <c r="D29" s="382">
        <v>100</v>
      </c>
      <c r="E29" s="383">
        <v>100</v>
      </c>
      <c r="F29" s="383">
        <v>100</v>
      </c>
      <c r="G29" s="383">
        <v>0</v>
      </c>
      <c r="H29" s="384">
        <v>0</v>
      </c>
    </row>
    <row r="30" spans="1:8" x14ac:dyDescent="0.25">
      <c r="A30" s="519"/>
      <c r="B30" s="521"/>
      <c r="C30" s="333" t="s">
        <v>382</v>
      </c>
      <c r="D30" s="382">
        <v>100</v>
      </c>
      <c r="E30" s="383">
        <v>100</v>
      </c>
      <c r="F30" s="383">
        <v>100</v>
      </c>
      <c r="G30" s="383">
        <v>0</v>
      </c>
      <c r="H30" s="384">
        <v>0</v>
      </c>
    </row>
    <row r="31" spans="1:8" x14ac:dyDescent="0.25">
      <c r="A31" s="519"/>
      <c r="B31" s="521" t="s">
        <v>383</v>
      </c>
      <c r="C31" s="333" t="s">
        <v>57</v>
      </c>
      <c r="D31" s="382">
        <v>100</v>
      </c>
      <c r="E31" s="383">
        <v>100</v>
      </c>
      <c r="F31" s="383">
        <v>100</v>
      </c>
      <c r="G31" s="383">
        <v>0</v>
      </c>
      <c r="H31" s="384">
        <v>0</v>
      </c>
    </row>
    <row r="32" spans="1:8" x14ac:dyDescent="0.25">
      <c r="A32" s="519"/>
      <c r="B32" s="521"/>
      <c r="C32" s="333" t="s">
        <v>384</v>
      </c>
      <c r="D32" s="382">
        <v>100</v>
      </c>
      <c r="E32" s="383">
        <v>100</v>
      </c>
      <c r="F32" s="383">
        <v>100</v>
      </c>
      <c r="G32" s="383">
        <v>0</v>
      </c>
      <c r="H32" s="384">
        <v>0</v>
      </c>
    </row>
    <row r="33" spans="1:8" x14ac:dyDescent="0.25">
      <c r="A33" s="519"/>
      <c r="B33" s="521"/>
      <c r="C33" s="333" t="s">
        <v>385</v>
      </c>
      <c r="D33" s="382">
        <v>100</v>
      </c>
      <c r="E33" s="383">
        <v>100</v>
      </c>
      <c r="F33" s="383">
        <v>100</v>
      </c>
      <c r="G33" s="383">
        <v>0</v>
      </c>
      <c r="H33" s="384">
        <v>0</v>
      </c>
    </row>
    <row r="34" spans="1:8" x14ac:dyDescent="0.25">
      <c r="A34" s="519"/>
      <c r="B34" s="521" t="s">
        <v>386</v>
      </c>
      <c r="C34" s="333" t="s">
        <v>57</v>
      </c>
      <c r="D34" s="382">
        <v>100</v>
      </c>
      <c r="E34" s="383">
        <v>100</v>
      </c>
      <c r="F34" s="383">
        <v>100</v>
      </c>
      <c r="G34" s="383">
        <v>0</v>
      </c>
      <c r="H34" s="384">
        <v>0</v>
      </c>
    </row>
    <row r="35" spans="1:8" x14ac:dyDescent="0.25">
      <c r="A35" s="519"/>
      <c r="B35" s="521"/>
      <c r="C35" s="333" t="s">
        <v>387</v>
      </c>
      <c r="D35" s="382">
        <v>100</v>
      </c>
      <c r="E35" s="383">
        <v>99.999999999999986</v>
      </c>
      <c r="F35" s="383">
        <v>99.999999999999986</v>
      </c>
      <c r="G35" s="383">
        <v>0</v>
      </c>
      <c r="H35" s="384">
        <v>0</v>
      </c>
    </row>
    <row r="36" spans="1:8" x14ac:dyDescent="0.25">
      <c r="A36" s="519"/>
      <c r="B36" s="521"/>
      <c r="C36" s="333" t="s">
        <v>388</v>
      </c>
      <c r="D36" s="382">
        <v>100</v>
      </c>
      <c r="E36" s="383">
        <v>99.999999999999986</v>
      </c>
      <c r="F36" s="383">
        <v>99.999999999999986</v>
      </c>
      <c r="G36" s="383">
        <v>0</v>
      </c>
      <c r="H36" s="384">
        <v>0</v>
      </c>
    </row>
    <row r="37" spans="1:8" x14ac:dyDescent="0.25">
      <c r="A37" s="519"/>
      <c r="B37" s="521"/>
      <c r="C37" s="333" t="s">
        <v>389</v>
      </c>
      <c r="D37" s="382">
        <v>100</v>
      </c>
      <c r="E37" s="383">
        <v>100</v>
      </c>
      <c r="F37" s="383">
        <v>100</v>
      </c>
      <c r="G37" s="383">
        <v>0</v>
      </c>
      <c r="H37" s="384">
        <v>0</v>
      </c>
    </row>
    <row r="38" spans="1:8" x14ac:dyDescent="0.25">
      <c r="A38" s="519"/>
      <c r="B38" s="521"/>
      <c r="C38" s="333" t="s">
        <v>390</v>
      </c>
      <c r="D38" s="382">
        <v>100</v>
      </c>
      <c r="E38" s="383">
        <v>100</v>
      </c>
      <c r="F38" s="383">
        <v>100</v>
      </c>
      <c r="G38" s="383">
        <v>0</v>
      </c>
      <c r="H38" s="384">
        <v>0</v>
      </c>
    </row>
    <row r="39" spans="1:8" x14ac:dyDescent="0.25">
      <c r="A39" s="519"/>
      <c r="B39" s="521"/>
      <c r="C39" s="333" t="s">
        <v>391</v>
      </c>
      <c r="D39" s="382">
        <v>100</v>
      </c>
      <c r="E39" s="383">
        <v>99.999999999999986</v>
      </c>
      <c r="F39" s="383">
        <v>99.999999999999986</v>
      </c>
      <c r="G39" s="383">
        <v>0</v>
      </c>
      <c r="H39" s="384">
        <v>0</v>
      </c>
    </row>
    <row r="40" spans="1:8" x14ac:dyDescent="0.25">
      <c r="A40" s="519"/>
      <c r="B40" s="521" t="s">
        <v>392</v>
      </c>
      <c r="C40" s="333" t="s">
        <v>57</v>
      </c>
      <c r="D40" s="382">
        <v>100</v>
      </c>
      <c r="E40" s="383">
        <v>100</v>
      </c>
      <c r="F40" s="383">
        <v>100</v>
      </c>
      <c r="G40" s="383">
        <v>0</v>
      </c>
      <c r="H40" s="384">
        <v>0</v>
      </c>
    </row>
    <row r="41" spans="1:8" x14ac:dyDescent="0.25">
      <c r="A41" s="519"/>
      <c r="B41" s="521"/>
      <c r="C41" s="333" t="s">
        <v>393</v>
      </c>
      <c r="D41" s="382">
        <v>100</v>
      </c>
      <c r="E41" s="383">
        <v>100</v>
      </c>
      <c r="F41" s="383">
        <v>100</v>
      </c>
      <c r="G41" s="383">
        <v>0</v>
      </c>
      <c r="H41" s="384">
        <v>0</v>
      </c>
    </row>
    <row r="42" spans="1:8" x14ac:dyDescent="0.25">
      <c r="A42" s="519"/>
      <c r="B42" s="521" t="s">
        <v>394</v>
      </c>
      <c r="C42" s="333" t="s">
        <v>57</v>
      </c>
      <c r="D42" s="382">
        <v>100</v>
      </c>
      <c r="E42" s="383">
        <v>99.999999999999986</v>
      </c>
      <c r="F42" s="383">
        <v>99.999999999999986</v>
      </c>
      <c r="G42" s="383">
        <v>0</v>
      </c>
      <c r="H42" s="384">
        <v>0</v>
      </c>
    </row>
    <row r="43" spans="1:8" x14ac:dyDescent="0.25">
      <c r="A43" s="519"/>
      <c r="B43" s="521"/>
      <c r="C43" s="333" t="s">
        <v>395</v>
      </c>
      <c r="D43" s="382">
        <v>100</v>
      </c>
      <c r="E43" s="383">
        <v>99.999999999999986</v>
      </c>
      <c r="F43" s="383">
        <v>99.999999999999986</v>
      </c>
      <c r="G43" s="383">
        <v>0</v>
      </c>
      <c r="H43" s="384">
        <v>0</v>
      </c>
    </row>
    <row r="44" spans="1:8" x14ac:dyDescent="0.25">
      <c r="A44" s="519"/>
      <c r="B44" s="521"/>
      <c r="C44" s="333" t="s">
        <v>396</v>
      </c>
      <c r="D44" s="382">
        <v>100</v>
      </c>
      <c r="E44" s="383">
        <v>99.999999999999986</v>
      </c>
      <c r="F44" s="383">
        <v>99.999999999999986</v>
      </c>
      <c r="G44" s="383">
        <v>0</v>
      </c>
      <c r="H44" s="384">
        <v>0</v>
      </c>
    </row>
    <row r="45" spans="1:8" x14ac:dyDescent="0.25">
      <c r="A45" s="519"/>
      <c r="B45" s="521"/>
      <c r="C45" s="333" t="s">
        <v>397</v>
      </c>
      <c r="D45" s="382">
        <v>100</v>
      </c>
      <c r="E45" s="383">
        <v>100</v>
      </c>
      <c r="F45" s="383">
        <v>100</v>
      </c>
      <c r="G45" s="383">
        <v>0</v>
      </c>
      <c r="H45" s="384">
        <v>0</v>
      </c>
    </row>
    <row r="46" spans="1:8" x14ac:dyDescent="0.25">
      <c r="A46" s="519"/>
      <c r="B46" s="521"/>
      <c r="C46" s="333" t="s">
        <v>398</v>
      </c>
      <c r="D46" s="382">
        <v>100</v>
      </c>
      <c r="E46" s="383">
        <v>100</v>
      </c>
      <c r="F46" s="383">
        <v>100</v>
      </c>
      <c r="G46" s="383">
        <v>0</v>
      </c>
      <c r="H46" s="384">
        <v>0</v>
      </c>
    </row>
    <row r="47" spans="1:8" x14ac:dyDescent="0.25">
      <c r="A47" s="519"/>
      <c r="B47" s="521"/>
      <c r="C47" s="333" t="s">
        <v>399</v>
      </c>
      <c r="D47" s="382">
        <v>100</v>
      </c>
      <c r="E47" s="383">
        <v>100</v>
      </c>
      <c r="F47" s="383">
        <v>100</v>
      </c>
      <c r="G47" s="383">
        <v>0</v>
      </c>
      <c r="H47" s="384">
        <v>0</v>
      </c>
    </row>
    <row r="48" spans="1:8" x14ac:dyDescent="0.25">
      <c r="A48" s="519"/>
      <c r="B48" s="521" t="s">
        <v>400</v>
      </c>
      <c r="C48" s="333" t="s">
        <v>57</v>
      </c>
      <c r="D48" s="382">
        <v>100</v>
      </c>
      <c r="E48" s="383">
        <v>98.876404494382015</v>
      </c>
      <c r="F48" s="383">
        <v>98.876404494382015</v>
      </c>
      <c r="G48" s="383">
        <v>0</v>
      </c>
      <c r="H48" s="384">
        <v>1.1235955056179778</v>
      </c>
    </row>
    <row r="49" spans="1:8" x14ac:dyDescent="0.25">
      <c r="A49" s="519"/>
      <c r="B49" s="521"/>
      <c r="C49" s="333" t="s">
        <v>401</v>
      </c>
      <c r="D49" s="382">
        <v>100</v>
      </c>
      <c r="E49" s="383">
        <v>100</v>
      </c>
      <c r="F49" s="383">
        <v>100</v>
      </c>
      <c r="G49" s="383">
        <v>0</v>
      </c>
      <c r="H49" s="384">
        <v>0</v>
      </c>
    </row>
    <row r="50" spans="1:8" x14ac:dyDescent="0.25">
      <c r="A50" s="519"/>
      <c r="B50" s="521"/>
      <c r="C50" s="333" t="s">
        <v>402</v>
      </c>
      <c r="D50" s="382">
        <v>100</v>
      </c>
      <c r="E50" s="383">
        <v>99.999999999999986</v>
      </c>
      <c r="F50" s="383">
        <v>99.999999999999986</v>
      </c>
      <c r="G50" s="383">
        <v>0</v>
      </c>
      <c r="H50" s="384">
        <v>0</v>
      </c>
    </row>
    <row r="51" spans="1:8" x14ac:dyDescent="0.25">
      <c r="A51" s="519"/>
      <c r="B51" s="521"/>
      <c r="C51" s="333" t="s">
        <v>403</v>
      </c>
      <c r="D51" s="382">
        <v>100</v>
      </c>
      <c r="E51" s="383">
        <v>100</v>
      </c>
      <c r="F51" s="383">
        <v>100</v>
      </c>
      <c r="G51" s="383">
        <v>0</v>
      </c>
      <c r="H51" s="384">
        <v>0</v>
      </c>
    </row>
    <row r="52" spans="1:8" x14ac:dyDescent="0.25">
      <c r="A52" s="519"/>
      <c r="B52" s="521"/>
      <c r="C52" s="333" t="s">
        <v>404</v>
      </c>
      <c r="D52" s="382">
        <v>100</v>
      </c>
      <c r="E52" s="383">
        <v>100</v>
      </c>
      <c r="F52" s="383">
        <v>100</v>
      </c>
      <c r="G52" s="383">
        <v>0</v>
      </c>
      <c r="H52" s="384">
        <v>0</v>
      </c>
    </row>
    <row r="53" spans="1:8" x14ac:dyDescent="0.25">
      <c r="A53" s="519"/>
      <c r="B53" s="521"/>
      <c r="C53" s="333" t="s">
        <v>405</v>
      </c>
      <c r="D53" s="382">
        <v>100</v>
      </c>
      <c r="E53" s="383">
        <v>100</v>
      </c>
      <c r="F53" s="383">
        <v>100</v>
      </c>
      <c r="G53" s="383">
        <v>0</v>
      </c>
      <c r="H53" s="384">
        <v>0</v>
      </c>
    </row>
    <row r="54" spans="1:8" x14ac:dyDescent="0.25">
      <c r="A54" s="519"/>
      <c r="B54" s="521"/>
      <c r="C54" s="333" t="s">
        <v>406</v>
      </c>
      <c r="D54" s="382">
        <v>100</v>
      </c>
      <c r="E54" s="383">
        <v>99.999999999999986</v>
      </c>
      <c r="F54" s="383">
        <v>99.999999999999986</v>
      </c>
      <c r="G54" s="383">
        <v>0</v>
      </c>
      <c r="H54" s="384">
        <v>0</v>
      </c>
    </row>
    <row r="55" spans="1:8" x14ac:dyDescent="0.25">
      <c r="A55" s="519"/>
      <c r="B55" s="521"/>
      <c r="C55" s="333" t="s">
        <v>407</v>
      </c>
      <c r="D55" s="382">
        <v>100</v>
      </c>
      <c r="E55" s="383">
        <v>100</v>
      </c>
      <c r="F55" s="383">
        <v>100</v>
      </c>
      <c r="G55" s="383">
        <v>0</v>
      </c>
      <c r="H55" s="384">
        <v>0</v>
      </c>
    </row>
    <row r="56" spans="1:8" x14ac:dyDescent="0.25">
      <c r="A56" s="519"/>
      <c r="B56" s="521"/>
      <c r="C56" s="333" t="s">
        <v>408</v>
      </c>
      <c r="D56" s="382">
        <v>100</v>
      </c>
      <c r="E56" s="383">
        <v>88.888888888888886</v>
      </c>
      <c r="F56" s="383">
        <v>88.888888888888886</v>
      </c>
      <c r="G56" s="383">
        <v>0</v>
      </c>
      <c r="H56" s="384">
        <v>11.111111111111111</v>
      </c>
    </row>
    <row r="57" spans="1:8" x14ac:dyDescent="0.25">
      <c r="A57" s="519"/>
      <c r="B57" s="521"/>
      <c r="C57" s="333" t="s">
        <v>409</v>
      </c>
      <c r="D57" s="382">
        <v>100</v>
      </c>
      <c r="E57" s="383">
        <v>100</v>
      </c>
      <c r="F57" s="383">
        <v>100</v>
      </c>
      <c r="G57" s="383">
        <v>0</v>
      </c>
      <c r="H57" s="384">
        <v>0</v>
      </c>
    </row>
    <row r="58" spans="1:8" x14ac:dyDescent="0.25">
      <c r="A58" s="519"/>
      <c r="B58" s="521"/>
      <c r="C58" s="333" t="s">
        <v>410</v>
      </c>
      <c r="D58" s="382">
        <v>100</v>
      </c>
      <c r="E58" s="383">
        <v>100</v>
      </c>
      <c r="F58" s="383">
        <v>100</v>
      </c>
      <c r="G58" s="383">
        <v>0</v>
      </c>
      <c r="H58" s="384">
        <v>0</v>
      </c>
    </row>
    <row r="59" spans="1:8" x14ac:dyDescent="0.25">
      <c r="A59" s="519"/>
      <c r="B59" s="521"/>
      <c r="C59" s="333" t="s">
        <v>411</v>
      </c>
      <c r="D59" s="382">
        <v>100</v>
      </c>
      <c r="E59" s="383">
        <v>100</v>
      </c>
      <c r="F59" s="383">
        <v>100</v>
      </c>
      <c r="G59" s="383">
        <v>0</v>
      </c>
      <c r="H59" s="384">
        <v>0</v>
      </c>
    </row>
    <row r="60" spans="1:8" x14ac:dyDescent="0.25">
      <c r="A60" s="519"/>
      <c r="B60" s="521"/>
      <c r="C60" s="333" t="s">
        <v>412</v>
      </c>
      <c r="D60" s="382">
        <v>100</v>
      </c>
      <c r="E60" s="383">
        <v>100</v>
      </c>
      <c r="F60" s="383">
        <v>100</v>
      </c>
      <c r="G60" s="383">
        <v>0</v>
      </c>
      <c r="H60" s="384">
        <v>0</v>
      </c>
    </row>
    <row r="61" spans="1:8" x14ac:dyDescent="0.25">
      <c r="A61" s="519"/>
      <c r="B61" s="521"/>
      <c r="C61" s="333" t="s">
        <v>413</v>
      </c>
      <c r="D61" s="382">
        <v>100</v>
      </c>
      <c r="E61" s="383">
        <v>100</v>
      </c>
      <c r="F61" s="383">
        <v>100</v>
      </c>
      <c r="G61" s="383">
        <v>0</v>
      </c>
      <c r="H61" s="384">
        <v>0</v>
      </c>
    </row>
    <row r="62" spans="1:8" x14ac:dyDescent="0.25">
      <c r="A62" s="519"/>
      <c r="B62" s="521"/>
      <c r="C62" s="333" t="s">
        <v>414</v>
      </c>
      <c r="D62" s="382">
        <v>100</v>
      </c>
      <c r="E62" s="383">
        <v>100</v>
      </c>
      <c r="F62" s="383">
        <v>100</v>
      </c>
      <c r="G62" s="383">
        <v>0</v>
      </c>
      <c r="H62" s="384">
        <v>0</v>
      </c>
    </row>
    <row r="63" spans="1:8" x14ac:dyDescent="0.25">
      <c r="A63" s="519"/>
      <c r="B63" s="521" t="s">
        <v>415</v>
      </c>
      <c r="C63" s="333" t="s">
        <v>57</v>
      </c>
      <c r="D63" s="382">
        <v>100</v>
      </c>
      <c r="E63" s="383">
        <v>100</v>
      </c>
      <c r="F63" s="383">
        <v>97.142857142857153</v>
      </c>
      <c r="G63" s="383">
        <v>2.8571428571428572</v>
      </c>
      <c r="H63" s="384">
        <v>0</v>
      </c>
    </row>
    <row r="64" spans="1:8" x14ac:dyDescent="0.25">
      <c r="A64" s="519"/>
      <c r="B64" s="521"/>
      <c r="C64" s="333" t="s">
        <v>416</v>
      </c>
      <c r="D64" s="382">
        <v>100</v>
      </c>
      <c r="E64" s="383">
        <v>100</v>
      </c>
      <c r="F64" s="383">
        <v>100</v>
      </c>
      <c r="G64" s="383">
        <v>0</v>
      </c>
      <c r="H64" s="384">
        <v>0</v>
      </c>
    </row>
    <row r="65" spans="1:8" x14ac:dyDescent="0.25">
      <c r="A65" s="519"/>
      <c r="B65" s="521"/>
      <c r="C65" s="333" t="s">
        <v>417</v>
      </c>
      <c r="D65" s="382">
        <v>100</v>
      </c>
      <c r="E65" s="383">
        <v>100</v>
      </c>
      <c r="F65" s="383">
        <v>100</v>
      </c>
      <c r="G65" s="383">
        <v>0</v>
      </c>
      <c r="H65" s="384">
        <v>0</v>
      </c>
    </row>
    <row r="66" spans="1:8" x14ac:dyDescent="0.25">
      <c r="A66" s="519"/>
      <c r="B66" s="521"/>
      <c r="C66" s="333" t="s">
        <v>418</v>
      </c>
      <c r="D66" s="382">
        <v>100</v>
      </c>
      <c r="E66" s="383">
        <v>100</v>
      </c>
      <c r="F66" s="383">
        <v>100</v>
      </c>
      <c r="G66" s="383">
        <v>0</v>
      </c>
      <c r="H66" s="384">
        <v>0</v>
      </c>
    </row>
    <row r="67" spans="1:8" x14ac:dyDescent="0.25">
      <c r="A67" s="519"/>
      <c r="B67" s="521"/>
      <c r="C67" s="333" t="s">
        <v>419</v>
      </c>
      <c r="D67" s="382">
        <v>100</v>
      </c>
      <c r="E67" s="383">
        <v>100</v>
      </c>
      <c r="F67" s="383">
        <v>100</v>
      </c>
      <c r="G67" s="383">
        <v>0</v>
      </c>
      <c r="H67" s="384">
        <v>0</v>
      </c>
    </row>
    <row r="68" spans="1:8" x14ac:dyDescent="0.25">
      <c r="A68" s="519"/>
      <c r="B68" s="521"/>
      <c r="C68" s="333" t="s">
        <v>420</v>
      </c>
      <c r="D68" s="382">
        <v>100</v>
      </c>
      <c r="E68" s="383">
        <v>100</v>
      </c>
      <c r="F68" s="383">
        <v>75</v>
      </c>
      <c r="G68" s="383">
        <v>25</v>
      </c>
      <c r="H68" s="384">
        <v>0</v>
      </c>
    </row>
    <row r="69" spans="1:8" x14ac:dyDescent="0.25">
      <c r="A69" s="519"/>
      <c r="B69" s="521"/>
      <c r="C69" s="333" t="s">
        <v>421</v>
      </c>
      <c r="D69" s="382">
        <v>100</v>
      </c>
      <c r="E69" s="383">
        <v>100</v>
      </c>
      <c r="F69" s="383">
        <v>100</v>
      </c>
      <c r="G69" s="383">
        <v>0</v>
      </c>
      <c r="H69" s="384">
        <v>0</v>
      </c>
    </row>
    <row r="70" spans="1:8" x14ac:dyDescent="0.25">
      <c r="A70" s="519"/>
      <c r="B70" s="521"/>
      <c r="C70" s="333" t="s">
        <v>422</v>
      </c>
      <c r="D70" s="382">
        <v>100</v>
      </c>
      <c r="E70" s="383">
        <v>100</v>
      </c>
      <c r="F70" s="383">
        <v>100</v>
      </c>
      <c r="G70" s="383">
        <v>0</v>
      </c>
      <c r="H70" s="384">
        <v>0</v>
      </c>
    </row>
    <row r="71" spans="1:8" x14ac:dyDescent="0.25">
      <c r="A71" s="519"/>
      <c r="B71" s="521"/>
      <c r="C71" s="333" t="s">
        <v>423</v>
      </c>
      <c r="D71" s="382">
        <v>100</v>
      </c>
      <c r="E71" s="383">
        <v>100</v>
      </c>
      <c r="F71" s="383">
        <v>100</v>
      </c>
      <c r="G71" s="383">
        <v>0</v>
      </c>
      <c r="H71" s="384">
        <v>0</v>
      </c>
    </row>
    <row r="72" spans="1:8" x14ac:dyDescent="0.25">
      <c r="A72" s="519"/>
      <c r="B72" s="521"/>
      <c r="C72" s="333" t="s">
        <v>424</v>
      </c>
      <c r="D72" s="382">
        <v>100</v>
      </c>
      <c r="E72" s="383">
        <v>100</v>
      </c>
      <c r="F72" s="383">
        <v>100</v>
      </c>
      <c r="G72" s="383">
        <v>0</v>
      </c>
      <c r="H72" s="384">
        <v>0</v>
      </c>
    </row>
    <row r="73" spans="1:8" x14ac:dyDescent="0.25">
      <c r="A73" s="519"/>
      <c r="B73" s="521" t="s">
        <v>425</v>
      </c>
      <c r="C73" s="333" t="s">
        <v>57</v>
      </c>
      <c r="D73" s="382">
        <v>100</v>
      </c>
      <c r="E73" s="383">
        <v>99.999999999999986</v>
      </c>
      <c r="F73" s="383">
        <v>99.999999999999986</v>
      </c>
      <c r="G73" s="383">
        <v>0</v>
      </c>
      <c r="H73" s="384">
        <v>0</v>
      </c>
    </row>
    <row r="74" spans="1:8" x14ac:dyDescent="0.25">
      <c r="A74" s="519"/>
      <c r="B74" s="521"/>
      <c r="C74" s="333" t="s">
        <v>426</v>
      </c>
      <c r="D74" s="382">
        <v>100</v>
      </c>
      <c r="E74" s="383">
        <v>99.999999999999986</v>
      </c>
      <c r="F74" s="383">
        <v>99.999999999999986</v>
      </c>
      <c r="G74" s="383">
        <v>0</v>
      </c>
      <c r="H74" s="384">
        <v>0</v>
      </c>
    </row>
    <row r="75" spans="1:8" x14ac:dyDescent="0.25">
      <c r="A75" s="519"/>
      <c r="B75" s="521"/>
      <c r="C75" s="333" t="s">
        <v>427</v>
      </c>
      <c r="D75" s="382">
        <v>100</v>
      </c>
      <c r="E75" s="383">
        <v>100</v>
      </c>
      <c r="F75" s="383">
        <v>100</v>
      </c>
      <c r="G75" s="383">
        <v>0</v>
      </c>
      <c r="H75" s="384">
        <v>0</v>
      </c>
    </row>
    <row r="76" spans="1:8" x14ac:dyDescent="0.25">
      <c r="A76" s="519"/>
      <c r="B76" s="521"/>
      <c r="C76" s="333" t="s">
        <v>428</v>
      </c>
      <c r="D76" s="382">
        <v>100</v>
      </c>
      <c r="E76" s="383">
        <v>100</v>
      </c>
      <c r="F76" s="383">
        <v>100</v>
      </c>
      <c r="G76" s="383">
        <v>0</v>
      </c>
      <c r="H76" s="384">
        <v>0</v>
      </c>
    </row>
    <row r="77" spans="1:8" x14ac:dyDescent="0.25">
      <c r="A77" s="519"/>
      <c r="B77" s="521" t="s">
        <v>429</v>
      </c>
      <c r="C77" s="333" t="s">
        <v>57</v>
      </c>
      <c r="D77" s="382">
        <v>100</v>
      </c>
      <c r="E77" s="383">
        <v>100</v>
      </c>
      <c r="F77" s="383">
        <v>100</v>
      </c>
      <c r="G77" s="383">
        <v>0</v>
      </c>
      <c r="H77" s="384">
        <v>0</v>
      </c>
    </row>
    <row r="78" spans="1:8" x14ac:dyDescent="0.25">
      <c r="A78" s="519"/>
      <c r="B78" s="521"/>
      <c r="C78" s="333" t="s">
        <v>430</v>
      </c>
      <c r="D78" s="382">
        <v>100</v>
      </c>
      <c r="E78" s="383">
        <v>100</v>
      </c>
      <c r="F78" s="383">
        <v>100</v>
      </c>
      <c r="G78" s="383">
        <v>0</v>
      </c>
      <c r="H78" s="384">
        <v>0</v>
      </c>
    </row>
    <row r="79" spans="1:8" x14ac:dyDescent="0.25">
      <c r="A79" s="519"/>
      <c r="B79" s="521"/>
      <c r="C79" s="333" t="s">
        <v>431</v>
      </c>
      <c r="D79" s="382">
        <v>100</v>
      </c>
      <c r="E79" s="383">
        <v>100</v>
      </c>
      <c r="F79" s="383">
        <v>100</v>
      </c>
      <c r="G79" s="383">
        <v>0</v>
      </c>
      <c r="H79" s="384">
        <v>0</v>
      </c>
    </row>
    <row r="80" spans="1:8" x14ac:dyDescent="0.25">
      <c r="A80" s="519"/>
      <c r="B80" s="521"/>
      <c r="C80" s="333" t="s">
        <v>432</v>
      </c>
      <c r="D80" s="382">
        <v>100</v>
      </c>
      <c r="E80" s="383">
        <v>100</v>
      </c>
      <c r="F80" s="383">
        <v>100</v>
      </c>
      <c r="G80" s="383">
        <v>0</v>
      </c>
      <c r="H80" s="384">
        <v>0</v>
      </c>
    </row>
    <row r="81" spans="1:8" x14ac:dyDescent="0.25">
      <c r="A81" s="519"/>
      <c r="B81" s="521"/>
      <c r="C81" s="333" t="s">
        <v>433</v>
      </c>
      <c r="D81" s="382">
        <v>100</v>
      </c>
      <c r="E81" s="383">
        <v>100</v>
      </c>
      <c r="F81" s="383">
        <v>100</v>
      </c>
      <c r="G81" s="383">
        <v>0</v>
      </c>
      <c r="H81" s="384">
        <v>0</v>
      </c>
    </row>
    <row r="82" spans="1:8" x14ac:dyDescent="0.25">
      <c r="A82" s="519"/>
      <c r="B82" s="521"/>
      <c r="C82" s="333" t="s">
        <v>434</v>
      </c>
      <c r="D82" s="382">
        <v>100</v>
      </c>
      <c r="E82" s="383">
        <v>100</v>
      </c>
      <c r="F82" s="383">
        <v>100</v>
      </c>
      <c r="G82" s="383">
        <v>0</v>
      </c>
      <c r="H82" s="384">
        <v>0</v>
      </c>
    </row>
    <row r="83" spans="1:8" x14ac:dyDescent="0.25">
      <c r="A83" s="519"/>
      <c r="B83" s="521"/>
      <c r="C83" s="333" t="s">
        <v>435</v>
      </c>
      <c r="D83" s="382">
        <v>100</v>
      </c>
      <c r="E83" s="383">
        <v>100</v>
      </c>
      <c r="F83" s="383">
        <v>100</v>
      </c>
      <c r="G83" s="383">
        <v>0</v>
      </c>
      <c r="H83" s="384">
        <v>0</v>
      </c>
    </row>
    <row r="84" spans="1:8" x14ac:dyDescent="0.25">
      <c r="A84" s="519"/>
      <c r="B84" s="521"/>
      <c r="C84" s="333" t="s">
        <v>436</v>
      </c>
      <c r="D84" s="382">
        <v>100</v>
      </c>
      <c r="E84" s="383">
        <v>100</v>
      </c>
      <c r="F84" s="383">
        <v>100</v>
      </c>
      <c r="G84" s="383">
        <v>0</v>
      </c>
      <c r="H84" s="384">
        <v>0</v>
      </c>
    </row>
    <row r="85" spans="1:8" x14ac:dyDescent="0.25">
      <c r="A85" s="519"/>
      <c r="B85" s="521"/>
      <c r="C85" s="333" t="s">
        <v>437</v>
      </c>
      <c r="D85" s="382">
        <v>100</v>
      </c>
      <c r="E85" s="383">
        <v>100</v>
      </c>
      <c r="F85" s="383">
        <v>100</v>
      </c>
      <c r="G85" s="383">
        <v>0</v>
      </c>
      <c r="H85" s="384">
        <v>0</v>
      </c>
    </row>
    <row r="86" spans="1:8" x14ac:dyDescent="0.25">
      <c r="A86" s="519"/>
      <c r="B86" s="521"/>
      <c r="C86" s="333" t="s">
        <v>438</v>
      </c>
      <c r="D86" s="382">
        <v>100</v>
      </c>
      <c r="E86" s="383">
        <v>100</v>
      </c>
      <c r="F86" s="383">
        <v>100</v>
      </c>
      <c r="G86" s="383">
        <v>0</v>
      </c>
      <c r="H86" s="384">
        <v>0</v>
      </c>
    </row>
    <row r="87" spans="1:8" x14ac:dyDescent="0.25">
      <c r="A87" s="519"/>
      <c r="B87" s="521" t="s">
        <v>439</v>
      </c>
      <c r="C87" s="333" t="s">
        <v>57</v>
      </c>
      <c r="D87" s="382">
        <v>100</v>
      </c>
      <c r="E87" s="383">
        <v>100</v>
      </c>
      <c r="F87" s="383">
        <v>100</v>
      </c>
      <c r="G87" s="383">
        <v>0</v>
      </c>
      <c r="H87" s="384">
        <v>0</v>
      </c>
    </row>
    <row r="88" spans="1:8" x14ac:dyDescent="0.25">
      <c r="A88" s="519"/>
      <c r="B88" s="521"/>
      <c r="C88" s="333" t="s">
        <v>440</v>
      </c>
      <c r="D88" s="382">
        <v>100</v>
      </c>
      <c r="E88" s="383">
        <v>99.999999999999986</v>
      </c>
      <c r="F88" s="383">
        <v>99.999999999999986</v>
      </c>
      <c r="G88" s="383">
        <v>0</v>
      </c>
      <c r="H88" s="384">
        <v>0</v>
      </c>
    </row>
    <row r="89" spans="1:8" x14ac:dyDescent="0.25">
      <c r="A89" s="519"/>
      <c r="B89" s="521"/>
      <c r="C89" s="333" t="s">
        <v>441</v>
      </c>
      <c r="D89" s="382">
        <v>100</v>
      </c>
      <c r="E89" s="383">
        <v>100</v>
      </c>
      <c r="F89" s="383">
        <v>100</v>
      </c>
      <c r="G89" s="383">
        <v>0</v>
      </c>
      <c r="H89" s="384">
        <v>0</v>
      </c>
    </row>
    <row r="90" spans="1:8" x14ac:dyDescent="0.25">
      <c r="A90" s="519"/>
      <c r="B90" s="521"/>
      <c r="C90" s="333" t="s">
        <v>442</v>
      </c>
      <c r="D90" s="382">
        <v>100</v>
      </c>
      <c r="E90" s="383">
        <v>100</v>
      </c>
      <c r="F90" s="383">
        <v>100</v>
      </c>
      <c r="G90" s="383">
        <v>0</v>
      </c>
      <c r="H90" s="384">
        <v>0</v>
      </c>
    </row>
    <row r="91" spans="1:8" x14ac:dyDescent="0.25">
      <c r="A91" s="519"/>
      <c r="B91" s="521"/>
      <c r="C91" s="333" t="s">
        <v>443</v>
      </c>
      <c r="D91" s="382">
        <v>100</v>
      </c>
      <c r="E91" s="383">
        <v>100</v>
      </c>
      <c r="F91" s="383">
        <v>100</v>
      </c>
      <c r="G91" s="383">
        <v>0</v>
      </c>
      <c r="H91" s="384">
        <v>0</v>
      </c>
    </row>
    <row r="92" spans="1:8" x14ac:dyDescent="0.25">
      <c r="A92" s="519"/>
      <c r="B92" s="521"/>
      <c r="C92" s="333" t="s">
        <v>444</v>
      </c>
      <c r="D92" s="382">
        <v>100</v>
      </c>
      <c r="E92" s="383">
        <v>100</v>
      </c>
      <c r="F92" s="383">
        <v>100</v>
      </c>
      <c r="G92" s="383">
        <v>0</v>
      </c>
      <c r="H92" s="384">
        <v>0</v>
      </c>
    </row>
    <row r="93" spans="1:8" x14ac:dyDescent="0.25">
      <c r="A93" s="519"/>
      <c r="B93" s="521"/>
      <c r="C93" s="333" t="s">
        <v>445</v>
      </c>
      <c r="D93" s="382">
        <v>100</v>
      </c>
      <c r="E93" s="383">
        <v>100</v>
      </c>
      <c r="F93" s="383">
        <v>100</v>
      </c>
      <c r="G93" s="383">
        <v>0</v>
      </c>
      <c r="H93" s="384">
        <v>0</v>
      </c>
    </row>
    <row r="94" spans="1:8" x14ac:dyDescent="0.25">
      <c r="A94" s="519"/>
      <c r="B94" s="521"/>
      <c r="C94" s="333" t="s">
        <v>446</v>
      </c>
      <c r="D94" s="382">
        <v>100</v>
      </c>
      <c r="E94" s="383">
        <v>100</v>
      </c>
      <c r="F94" s="383">
        <v>100</v>
      </c>
      <c r="G94" s="383">
        <v>0</v>
      </c>
      <c r="H94" s="384">
        <v>0</v>
      </c>
    </row>
    <row r="95" spans="1:8" x14ac:dyDescent="0.25">
      <c r="A95" s="519"/>
      <c r="B95" s="521"/>
      <c r="C95" s="333" t="s">
        <v>447</v>
      </c>
      <c r="D95" s="382">
        <v>100</v>
      </c>
      <c r="E95" s="383">
        <v>100</v>
      </c>
      <c r="F95" s="383">
        <v>100</v>
      </c>
      <c r="G95" s="383">
        <v>0</v>
      </c>
      <c r="H95" s="384">
        <v>0</v>
      </c>
    </row>
    <row r="96" spans="1:8" x14ac:dyDescent="0.25">
      <c r="A96" s="519"/>
      <c r="B96" s="521"/>
      <c r="C96" s="333" t="s">
        <v>448</v>
      </c>
      <c r="D96" s="382">
        <v>100</v>
      </c>
      <c r="E96" s="383">
        <v>100</v>
      </c>
      <c r="F96" s="383">
        <v>100</v>
      </c>
      <c r="G96" s="383">
        <v>0</v>
      </c>
      <c r="H96" s="384">
        <v>0</v>
      </c>
    </row>
    <row r="97" spans="1:8" x14ac:dyDescent="0.25">
      <c r="A97" s="519"/>
      <c r="B97" s="521"/>
      <c r="C97" s="333" t="s">
        <v>449</v>
      </c>
      <c r="D97" s="382">
        <v>100</v>
      </c>
      <c r="E97" s="383">
        <v>100</v>
      </c>
      <c r="F97" s="383">
        <v>100</v>
      </c>
      <c r="G97" s="383">
        <v>0</v>
      </c>
      <c r="H97" s="384">
        <v>0</v>
      </c>
    </row>
    <row r="98" spans="1:8" x14ac:dyDescent="0.25">
      <c r="A98" s="519"/>
      <c r="B98" s="521" t="s">
        <v>450</v>
      </c>
      <c r="C98" s="333" t="s">
        <v>57</v>
      </c>
      <c r="D98" s="382">
        <v>100</v>
      </c>
      <c r="E98" s="383">
        <v>100</v>
      </c>
      <c r="F98" s="383">
        <v>100</v>
      </c>
      <c r="G98" s="383">
        <v>0</v>
      </c>
      <c r="H98" s="384">
        <v>0</v>
      </c>
    </row>
    <row r="99" spans="1:8" x14ac:dyDescent="0.25">
      <c r="A99" s="519"/>
      <c r="B99" s="521"/>
      <c r="C99" s="333" t="s">
        <v>451</v>
      </c>
      <c r="D99" s="382">
        <v>100</v>
      </c>
      <c r="E99" s="383">
        <v>100</v>
      </c>
      <c r="F99" s="383">
        <v>100</v>
      </c>
      <c r="G99" s="383">
        <v>0</v>
      </c>
      <c r="H99" s="384">
        <v>0</v>
      </c>
    </row>
    <row r="100" spans="1:8" x14ac:dyDescent="0.25">
      <c r="A100" s="519"/>
      <c r="B100" s="521"/>
      <c r="C100" s="333" t="s">
        <v>452</v>
      </c>
      <c r="D100" s="382">
        <v>100</v>
      </c>
      <c r="E100" s="383">
        <v>100</v>
      </c>
      <c r="F100" s="383">
        <v>100</v>
      </c>
      <c r="G100" s="383">
        <v>0</v>
      </c>
      <c r="H100" s="384">
        <v>0</v>
      </c>
    </row>
    <row r="101" spans="1:8" x14ac:dyDescent="0.25">
      <c r="A101" s="519"/>
      <c r="B101" s="521"/>
      <c r="C101" s="333" t="s">
        <v>453</v>
      </c>
      <c r="D101" s="382">
        <v>100</v>
      </c>
      <c r="E101" s="383">
        <v>100</v>
      </c>
      <c r="F101" s="383">
        <v>100</v>
      </c>
      <c r="G101" s="383">
        <v>0</v>
      </c>
      <c r="H101" s="384">
        <v>0</v>
      </c>
    </row>
  </sheetData>
  <autoFilter ref="A5:H5">
    <filterColumn colId="0" showButton="0"/>
    <filterColumn colId="1" showButton="0"/>
  </autoFilter>
  <mergeCells count="20">
    <mergeCell ref="A5:C5"/>
    <mergeCell ref="A1:H1"/>
    <mergeCell ref="A3:C4"/>
    <mergeCell ref="D3:D4"/>
    <mergeCell ref="E3:G3"/>
    <mergeCell ref="H3:H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6" sqref="A6:H101"/>
      <selection pane="bottomLeft" activeCell="A6" sqref="A6:H101"/>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92" t="s">
        <v>276</v>
      </c>
      <c r="B2" s="592"/>
      <c r="C2" s="592"/>
      <c r="D2" s="592"/>
      <c r="E2" s="592"/>
      <c r="F2" s="592"/>
      <c r="G2" s="592"/>
      <c r="H2" s="592"/>
      <c r="I2" s="592"/>
      <c r="J2" s="592"/>
      <c r="K2" s="592"/>
      <c r="L2" s="592"/>
      <c r="M2" s="164"/>
    </row>
    <row r="4" spans="1:13" ht="15" customHeight="1" x14ac:dyDescent="0.25">
      <c r="A4" s="593" t="s">
        <v>357</v>
      </c>
      <c r="B4" s="593"/>
      <c r="C4" s="593"/>
      <c r="D4" s="594" t="s">
        <v>277</v>
      </c>
      <c r="E4" s="594"/>
      <c r="F4" s="594"/>
      <c r="G4" s="594"/>
      <c r="H4" s="594" t="s">
        <v>278</v>
      </c>
      <c r="I4" s="595" t="s">
        <v>279</v>
      </c>
      <c r="J4" s="595" t="s">
        <v>280</v>
      </c>
      <c r="K4" s="595" t="s">
        <v>281</v>
      </c>
      <c r="L4" s="595" t="s">
        <v>282</v>
      </c>
    </row>
    <row r="5" spans="1:13" ht="57" customHeight="1" x14ac:dyDescent="0.25">
      <c r="A5" s="593"/>
      <c r="B5" s="593"/>
      <c r="C5" s="593"/>
      <c r="D5" s="165" t="s">
        <v>57</v>
      </c>
      <c r="E5" s="166" t="s">
        <v>129</v>
      </c>
      <c r="F5" s="166" t="s">
        <v>128</v>
      </c>
      <c r="G5" s="166" t="s">
        <v>283</v>
      </c>
      <c r="H5" s="594"/>
      <c r="I5" s="595"/>
      <c r="J5" s="595"/>
      <c r="K5" s="595"/>
      <c r="L5" s="595"/>
    </row>
    <row r="6" spans="1:13" s="171" customFormat="1" x14ac:dyDescent="0.25">
      <c r="A6" s="590" t="s">
        <v>151</v>
      </c>
      <c r="B6" s="591"/>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86" t="s">
        <v>358</v>
      </c>
      <c r="B7" s="588" t="s">
        <v>57</v>
      </c>
      <c r="C7" s="588"/>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87"/>
      <c r="B8" s="589"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87"/>
      <c r="B9" s="589"/>
      <c r="C9" s="386" t="s">
        <v>360</v>
      </c>
      <c r="D9" s="387">
        <v>6</v>
      </c>
      <c r="E9" s="387">
        <v>6</v>
      </c>
      <c r="F9" s="387">
        <v>0</v>
      </c>
      <c r="G9" s="387">
        <v>0</v>
      </c>
      <c r="H9" s="387">
        <v>4</v>
      </c>
      <c r="I9" s="387">
        <v>94</v>
      </c>
      <c r="J9" s="387">
        <v>94</v>
      </c>
      <c r="K9" s="388">
        <f t="shared" si="0"/>
        <v>100</v>
      </c>
      <c r="L9" s="389">
        <f t="shared" si="1"/>
        <v>100</v>
      </c>
    </row>
    <row r="10" spans="1:13" x14ac:dyDescent="0.25">
      <c r="A10" s="587"/>
      <c r="B10" s="589"/>
      <c r="C10" s="386" t="s">
        <v>361</v>
      </c>
      <c r="D10" s="387">
        <v>2</v>
      </c>
      <c r="E10" s="387">
        <v>2</v>
      </c>
      <c r="F10" s="387">
        <v>0</v>
      </c>
      <c r="G10" s="387">
        <v>0</v>
      </c>
      <c r="H10" s="387">
        <v>0</v>
      </c>
      <c r="I10" s="387">
        <v>20</v>
      </c>
      <c r="J10" s="387">
        <v>9</v>
      </c>
      <c r="K10" s="388">
        <f t="shared" si="0"/>
        <v>100</v>
      </c>
      <c r="L10" s="389">
        <f t="shared" si="1"/>
        <v>45</v>
      </c>
    </row>
    <row r="11" spans="1:13" x14ac:dyDescent="0.25">
      <c r="A11" s="587"/>
      <c r="B11" s="589"/>
      <c r="C11" s="386" t="s">
        <v>362</v>
      </c>
      <c r="D11" s="387">
        <v>2</v>
      </c>
      <c r="E11" s="387">
        <v>2</v>
      </c>
      <c r="F11" s="387">
        <v>0</v>
      </c>
      <c r="G11" s="387">
        <v>0</v>
      </c>
      <c r="H11" s="387">
        <v>1</v>
      </c>
      <c r="I11" s="387">
        <v>14</v>
      </c>
      <c r="J11" s="387">
        <v>14</v>
      </c>
      <c r="K11" s="388">
        <f t="shared" si="0"/>
        <v>100</v>
      </c>
      <c r="L11" s="389">
        <f t="shared" si="1"/>
        <v>100</v>
      </c>
    </row>
    <row r="12" spans="1:13" x14ac:dyDescent="0.25">
      <c r="A12" s="587"/>
      <c r="B12" s="589"/>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87"/>
      <c r="B13" s="589"/>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87"/>
      <c r="B14" s="589"/>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87"/>
      <c r="B15" s="589"/>
      <c r="C15" s="386" t="s">
        <v>366</v>
      </c>
      <c r="D15" s="387">
        <v>3</v>
      </c>
      <c r="E15" s="387">
        <v>3</v>
      </c>
      <c r="F15" s="387">
        <v>0</v>
      </c>
      <c r="G15" s="387">
        <v>0</v>
      </c>
      <c r="H15" s="387">
        <v>2</v>
      </c>
      <c r="I15" s="387">
        <v>31</v>
      </c>
      <c r="J15" s="387">
        <v>31</v>
      </c>
      <c r="K15" s="388">
        <f t="shared" si="0"/>
        <v>100</v>
      </c>
      <c r="L15" s="389">
        <f t="shared" si="1"/>
        <v>100</v>
      </c>
    </row>
    <row r="16" spans="1:13" x14ac:dyDescent="0.25">
      <c r="A16" s="587"/>
      <c r="B16" s="589"/>
      <c r="C16" s="386" t="s">
        <v>367</v>
      </c>
      <c r="D16" s="387">
        <v>1</v>
      </c>
      <c r="E16" s="387">
        <v>1</v>
      </c>
      <c r="F16" s="387">
        <v>0</v>
      </c>
      <c r="G16" s="387">
        <v>0</v>
      </c>
      <c r="H16" s="387">
        <v>0</v>
      </c>
      <c r="I16" s="387">
        <v>2</v>
      </c>
      <c r="J16" s="387">
        <v>2</v>
      </c>
      <c r="K16" s="388">
        <f t="shared" si="0"/>
        <v>100</v>
      </c>
      <c r="L16" s="389">
        <f t="shared" si="1"/>
        <v>100</v>
      </c>
    </row>
    <row r="17" spans="1:12" x14ac:dyDescent="0.25">
      <c r="A17" s="587"/>
      <c r="B17" s="589"/>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87"/>
      <c r="B18" s="589"/>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87"/>
      <c r="B19" s="589"/>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87"/>
      <c r="B20" s="589"/>
      <c r="C20" s="386" t="s">
        <v>371</v>
      </c>
      <c r="D20" s="387">
        <v>2</v>
      </c>
      <c r="E20" s="387">
        <v>1</v>
      </c>
      <c r="F20" s="387">
        <v>1</v>
      </c>
      <c r="G20" s="387">
        <v>0</v>
      </c>
      <c r="H20" s="387">
        <v>0</v>
      </c>
      <c r="I20" s="387">
        <v>8</v>
      </c>
      <c r="J20" s="387">
        <v>3</v>
      </c>
      <c r="K20" s="388">
        <f t="shared" si="0"/>
        <v>50</v>
      </c>
      <c r="L20" s="389">
        <f t="shared" si="1"/>
        <v>37.5</v>
      </c>
    </row>
    <row r="21" spans="1:12" x14ac:dyDescent="0.25">
      <c r="A21" s="587"/>
      <c r="B21" s="589"/>
      <c r="C21" s="386" t="s">
        <v>372</v>
      </c>
      <c r="D21" s="387">
        <v>2</v>
      </c>
      <c r="E21" s="387">
        <v>2</v>
      </c>
      <c r="F21" s="387">
        <v>0</v>
      </c>
      <c r="G21" s="387">
        <v>0</v>
      </c>
      <c r="H21" s="387">
        <v>0</v>
      </c>
      <c r="I21" s="387">
        <v>20</v>
      </c>
      <c r="J21" s="387">
        <v>20</v>
      </c>
      <c r="K21" s="388">
        <f t="shared" si="0"/>
        <v>100</v>
      </c>
      <c r="L21" s="389">
        <f t="shared" si="1"/>
        <v>100</v>
      </c>
    </row>
    <row r="22" spans="1:12" x14ac:dyDescent="0.25">
      <c r="A22" s="587"/>
      <c r="B22" s="589"/>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87"/>
      <c r="B23" s="589"/>
      <c r="C23" s="386" t="s">
        <v>374</v>
      </c>
      <c r="D23" s="387">
        <v>1</v>
      </c>
      <c r="E23" s="387">
        <v>1</v>
      </c>
      <c r="F23" s="387">
        <v>0</v>
      </c>
      <c r="G23" s="387">
        <v>0</v>
      </c>
      <c r="H23" s="387">
        <v>0</v>
      </c>
      <c r="I23" s="387">
        <v>20</v>
      </c>
      <c r="J23" s="387">
        <v>12</v>
      </c>
      <c r="K23" s="388">
        <f t="shared" si="0"/>
        <v>100</v>
      </c>
      <c r="L23" s="389">
        <f t="shared" si="1"/>
        <v>60</v>
      </c>
    </row>
    <row r="24" spans="1:12" x14ac:dyDescent="0.25">
      <c r="A24" s="587"/>
      <c r="B24" s="589"/>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87"/>
      <c r="B25" s="589"/>
      <c r="C25" s="386" t="s">
        <v>376</v>
      </c>
      <c r="D25" s="387">
        <v>1</v>
      </c>
      <c r="E25" s="387">
        <v>0</v>
      </c>
      <c r="F25" s="387">
        <v>1</v>
      </c>
      <c r="G25" s="387">
        <v>0</v>
      </c>
      <c r="H25" s="387">
        <v>0</v>
      </c>
      <c r="I25" s="387">
        <v>7</v>
      </c>
      <c r="J25" s="387">
        <v>5</v>
      </c>
      <c r="K25" s="388">
        <f t="shared" si="0"/>
        <v>0</v>
      </c>
      <c r="L25" s="389">
        <f t="shared" si="1"/>
        <v>71.428571428571431</v>
      </c>
    </row>
    <row r="26" spans="1:12" x14ac:dyDescent="0.25">
      <c r="A26" s="587"/>
      <c r="B26" s="589"/>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87"/>
      <c r="B27" s="589"/>
      <c r="C27" s="386" t="s">
        <v>378</v>
      </c>
      <c r="D27" s="387">
        <v>2</v>
      </c>
      <c r="E27" s="387">
        <v>2</v>
      </c>
      <c r="F27" s="387">
        <v>0</v>
      </c>
      <c r="G27" s="387">
        <v>0</v>
      </c>
      <c r="H27" s="387">
        <v>0</v>
      </c>
      <c r="I27" s="387">
        <v>22</v>
      </c>
      <c r="J27" s="387">
        <v>22</v>
      </c>
      <c r="K27" s="388">
        <f t="shared" si="0"/>
        <v>100</v>
      </c>
      <c r="L27" s="389">
        <f t="shared" si="1"/>
        <v>100</v>
      </c>
    </row>
    <row r="28" spans="1:12" x14ac:dyDescent="0.25">
      <c r="A28" s="587"/>
      <c r="B28" s="589"/>
      <c r="C28" s="386" t="s">
        <v>379</v>
      </c>
      <c r="D28" s="387">
        <v>3</v>
      </c>
      <c r="E28" s="387">
        <v>3</v>
      </c>
      <c r="F28" s="387">
        <v>0</v>
      </c>
      <c r="G28" s="387">
        <v>0</v>
      </c>
      <c r="H28" s="387">
        <v>0</v>
      </c>
      <c r="I28" s="387">
        <v>25</v>
      </c>
      <c r="J28" s="387">
        <v>21</v>
      </c>
      <c r="K28" s="388">
        <f t="shared" si="0"/>
        <v>100</v>
      </c>
      <c r="L28" s="389">
        <f t="shared" si="1"/>
        <v>84</v>
      </c>
    </row>
    <row r="29" spans="1:12" x14ac:dyDescent="0.25">
      <c r="A29" s="587"/>
      <c r="B29" s="589" t="s">
        <v>380</v>
      </c>
      <c r="C29" s="386" t="s">
        <v>57</v>
      </c>
      <c r="D29" s="387">
        <v>4</v>
      </c>
      <c r="E29" s="387">
        <v>4</v>
      </c>
      <c r="F29" s="387">
        <v>0</v>
      </c>
      <c r="G29" s="387">
        <v>0</v>
      </c>
      <c r="H29" s="387">
        <v>2</v>
      </c>
      <c r="I29" s="387">
        <v>46</v>
      </c>
      <c r="J29" s="387">
        <v>46</v>
      </c>
      <c r="K29" s="388">
        <f t="shared" si="0"/>
        <v>100</v>
      </c>
      <c r="L29" s="389">
        <f t="shared" si="1"/>
        <v>100</v>
      </c>
    </row>
    <row r="30" spans="1:12" x14ac:dyDescent="0.25">
      <c r="A30" s="587"/>
      <c r="B30" s="589"/>
      <c r="C30" s="386" t="s">
        <v>381</v>
      </c>
      <c r="D30" s="387">
        <v>2</v>
      </c>
      <c r="E30" s="387">
        <v>2</v>
      </c>
      <c r="F30" s="387">
        <v>0</v>
      </c>
      <c r="G30" s="387">
        <v>0</v>
      </c>
      <c r="H30" s="387">
        <v>0</v>
      </c>
      <c r="I30" s="387">
        <v>20</v>
      </c>
      <c r="J30" s="387">
        <v>20</v>
      </c>
      <c r="K30" s="388">
        <f t="shared" si="0"/>
        <v>100</v>
      </c>
      <c r="L30" s="389">
        <f t="shared" si="1"/>
        <v>100</v>
      </c>
    </row>
    <row r="31" spans="1:12" x14ac:dyDescent="0.25">
      <c r="A31" s="587"/>
      <c r="B31" s="589"/>
      <c r="C31" s="386" t="s">
        <v>382</v>
      </c>
      <c r="D31" s="387">
        <v>2</v>
      </c>
      <c r="E31" s="387">
        <v>2</v>
      </c>
      <c r="F31" s="387">
        <v>0</v>
      </c>
      <c r="G31" s="387">
        <v>0</v>
      </c>
      <c r="H31" s="387">
        <v>2</v>
      </c>
      <c r="I31" s="387">
        <v>26</v>
      </c>
      <c r="J31" s="387">
        <v>26</v>
      </c>
      <c r="K31" s="388">
        <f t="shared" si="0"/>
        <v>100</v>
      </c>
      <c r="L31" s="389">
        <f t="shared" si="1"/>
        <v>100</v>
      </c>
    </row>
    <row r="32" spans="1:12" x14ac:dyDescent="0.25">
      <c r="A32" s="587"/>
      <c r="B32" s="589" t="s">
        <v>383</v>
      </c>
      <c r="C32" s="386" t="s">
        <v>57</v>
      </c>
      <c r="D32" s="387">
        <v>6</v>
      </c>
      <c r="E32" s="387">
        <v>6</v>
      </c>
      <c r="F32" s="387">
        <v>0</v>
      </c>
      <c r="G32" s="387">
        <v>0</v>
      </c>
      <c r="H32" s="387">
        <v>4</v>
      </c>
      <c r="I32" s="387">
        <v>72</v>
      </c>
      <c r="J32" s="387">
        <v>72</v>
      </c>
      <c r="K32" s="388">
        <f t="shared" si="0"/>
        <v>100</v>
      </c>
      <c r="L32" s="389">
        <f t="shared" si="1"/>
        <v>100</v>
      </c>
    </row>
    <row r="33" spans="1:12" x14ac:dyDescent="0.25">
      <c r="A33" s="587"/>
      <c r="B33" s="589"/>
      <c r="C33" s="386" t="s">
        <v>384</v>
      </c>
      <c r="D33" s="387">
        <v>3</v>
      </c>
      <c r="E33" s="387">
        <v>3</v>
      </c>
      <c r="F33" s="387">
        <v>0</v>
      </c>
      <c r="G33" s="387">
        <v>0</v>
      </c>
      <c r="H33" s="387">
        <v>1</v>
      </c>
      <c r="I33" s="387">
        <v>30</v>
      </c>
      <c r="J33" s="387">
        <v>30</v>
      </c>
      <c r="K33" s="388">
        <f t="shared" si="0"/>
        <v>100</v>
      </c>
      <c r="L33" s="389">
        <f t="shared" si="1"/>
        <v>100</v>
      </c>
    </row>
    <row r="34" spans="1:12" x14ac:dyDescent="0.25">
      <c r="A34" s="587"/>
      <c r="B34" s="589"/>
      <c r="C34" s="386" t="s">
        <v>385</v>
      </c>
      <c r="D34" s="387">
        <v>3</v>
      </c>
      <c r="E34" s="387">
        <v>3</v>
      </c>
      <c r="F34" s="387">
        <v>0</v>
      </c>
      <c r="G34" s="387">
        <v>0</v>
      </c>
      <c r="H34" s="387">
        <v>3</v>
      </c>
      <c r="I34" s="387">
        <v>42</v>
      </c>
      <c r="J34" s="387">
        <v>42</v>
      </c>
      <c r="K34" s="388">
        <f t="shared" si="0"/>
        <v>100</v>
      </c>
      <c r="L34" s="389">
        <f t="shared" si="1"/>
        <v>100</v>
      </c>
    </row>
    <row r="35" spans="1:12" x14ac:dyDescent="0.25">
      <c r="A35" s="587"/>
      <c r="B35" s="589"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87"/>
      <c r="B36" s="589"/>
      <c r="C36" s="386" t="s">
        <v>387</v>
      </c>
      <c r="D36" s="387">
        <v>5</v>
      </c>
      <c r="E36" s="387">
        <v>5</v>
      </c>
      <c r="F36" s="387">
        <v>0</v>
      </c>
      <c r="G36" s="387">
        <v>0</v>
      </c>
      <c r="H36" s="387">
        <v>0</v>
      </c>
      <c r="I36" s="387">
        <v>52</v>
      </c>
      <c r="J36" s="387">
        <v>52</v>
      </c>
      <c r="K36" s="388">
        <f t="shared" si="0"/>
        <v>100</v>
      </c>
      <c r="L36" s="389">
        <f t="shared" si="1"/>
        <v>100</v>
      </c>
    </row>
    <row r="37" spans="1:12" x14ac:dyDescent="0.25">
      <c r="A37" s="587"/>
      <c r="B37" s="589"/>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87"/>
      <c r="B38" s="589"/>
      <c r="C38" s="386" t="s">
        <v>389</v>
      </c>
      <c r="D38" s="387">
        <v>1</v>
      </c>
      <c r="E38" s="387">
        <v>1</v>
      </c>
      <c r="F38" s="387">
        <v>0</v>
      </c>
      <c r="G38" s="387">
        <v>0</v>
      </c>
      <c r="H38" s="387">
        <v>0</v>
      </c>
      <c r="I38" s="387">
        <v>7</v>
      </c>
      <c r="J38" s="387">
        <v>7</v>
      </c>
      <c r="K38" s="388">
        <f t="shared" si="0"/>
        <v>100</v>
      </c>
      <c r="L38" s="389">
        <f t="shared" si="1"/>
        <v>100</v>
      </c>
    </row>
    <row r="39" spans="1:12" x14ac:dyDescent="0.25">
      <c r="A39" s="587"/>
      <c r="B39" s="589"/>
      <c r="C39" s="386" t="s">
        <v>390</v>
      </c>
      <c r="D39" s="387">
        <v>3</v>
      </c>
      <c r="E39" s="387">
        <v>3</v>
      </c>
      <c r="F39" s="387">
        <v>0</v>
      </c>
      <c r="G39" s="387">
        <v>0</v>
      </c>
      <c r="H39" s="387">
        <v>0</v>
      </c>
      <c r="I39" s="387">
        <v>43</v>
      </c>
      <c r="J39" s="387">
        <v>43</v>
      </c>
      <c r="K39" s="388">
        <f t="shared" si="0"/>
        <v>100</v>
      </c>
      <c r="L39" s="389">
        <f t="shared" si="1"/>
        <v>100</v>
      </c>
    </row>
    <row r="40" spans="1:12" x14ac:dyDescent="0.25">
      <c r="A40" s="587"/>
      <c r="B40" s="589"/>
      <c r="C40" s="386" t="s">
        <v>391</v>
      </c>
      <c r="D40" s="387">
        <v>3</v>
      </c>
      <c r="E40" s="387">
        <v>3</v>
      </c>
      <c r="F40" s="387">
        <v>0</v>
      </c>
      <c r="G40" s="387">
        <v>0</v>
      </c>
      <c r="H40" s="387">
        <v>0</v>
      </c>
      <c r="I40" s="387">
        <v>36</v>
      </c>
      <c r="J40" s="387">
        <v>36</v>
      </c>
      <c r="K40" s="388">
        <f t="shared" si="0"/>
        <v>100</v>
      </c>
      <c r="L40" s="389">
        <f t="shared" si="1"/>
        <v>100</v>
      </c>
    </row>
    <row r="41" spans="1:12" x14ac:dyDescent="0.25">
      <c r="A41" s="587"/>
      <c r="B41" s="589" t="s">
        <v>392</v>
      </c>
      <c r="C41" s="386" t="s">
        <v>57</v>
      </c>
      <c r="D41" s="387">
        <v>3</v>
      </c>
      <c r="E41" s="387">
        <v>3</v>
      </c>
      <c r="F41" s="387">
        <v>0</v>
      </c>
      <c r="G41" s="387">
        <v>0</v>
      </c>
      <c r="H41" s="387">
        <v>0</v>
      </c>
      <c r="I41" s="387">
        <v>29</v>
      </c>
      <c r="J41" s="387">
        <v>29</v>
      </c>
      <c r="K41" s="388">
        <f t="shared" si="0"/>
        <v>100</v>
      </c>
      <c r="L41" s="389">
        <f t="shared" si="1"/>
        <v>100</v>
      </c>
    </row>
    <row r="42" spans="1:12" x14ac:dyDescent="0.25">
      <c r="A42" s="587"/>
      <c r="B42" s="589"/>
      <c r="C42" s="386" t="s">
        <v>393</v>
      </c>
      <c r="D42" s="387">
        <v>3</v>
      </c>
      <c r="E42" s="387">
        <v>3</v>
      </c>
      <c r="F42" s="387">
        <v>0</v>
      </c>
      <c r="G42" s="387">
        <v>0</v>
      </c>
      <c r="H42" s="387">
        <v>0</v>
      </c>
      <c r="I42" s="387">
        <v>29</v>
      </c>
      <c r="J42" s="387">
        <v>29</v>
      </c>
      <c r="K42" s="388">
        <f t="shared" si="0"/>
        <v>100</v>
      </c>
      <c r="L42" s="389">
        <f t="shared" si="1"/>
        <v>100</v>
      </c>
    </row>
    <row r="43" spans="1:12" x14ac:dyDescent="0.25">
      <c r="A43" s="587"/>
      <c r="B43" s="589"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87"/>
      <c r="B44" s="589"/>
      <c r="C44" s="386" t="s">
        <v>395</v>
      </c>
      <c r="D44" s="387">
        <v>3</v>
      </c>
      <c r="E44" s="387">
        <v>3</v>
      </c>
      <c r="F44" s="387">
        <v>0</v>
      </c>
      <c r="G44" s="387">
        <v>0</v>
      </c>
      <c r="H44" s="387">
        <v>3</v>
      </c>
      <c r="I44" s="387">
        <v>41</v>
      </c>
      <c r="J44" s="387">
        <v>41</v>
      </c>
      <c r="K44" s="388">
        <f t="shared" si="0"/>
        <v>100</v>
      </c>
      <c r="L44" s="389">
        <f t="shared" si="1"/>
        <v>100</v>
      </c>
    </row>
    <row r="45" spans="1:12" x14ac:dyDescent="0.25">
      <c r="A45" s="587"/>
      <c r="B45" s="589"/>
      <c r="C45" s="386" t="s">
        <v>396</v>
      </c>
      <c r="D45" s="387">
        <v>3</v>
      </c>
      <c r="E45" s="387">
        <v>3</v>
      </c>
      <c r="F45" s="387">
        <v>0</v>
      </c>
      <c r="G45" s="387">
        <v>0</v>
      </c>
      <c r="H45" s="387">
        <v>3</v>
      </c>
      <c r="I45" s="387">
        <v>40</v>
      </c>
      <c r="J45" s="387">
        <v>40</v>
      </c>
      <c r="K45" s="388">
        <f t="shared" si="0"/>
        <v>100</v>
      </c>
      <c r="L45" s="389">
        <f t="shared" si="1"/>
        <v>100</v>
      </c>
    </row>
    <row r="46" spans="1:12" x14ac:dyDescent="0.25">
      <c r="A46" s="587"/>
      <c r="B46" s="589"/>
      <c r="C46" s="386" t="s">
        <v>397</v>
      </c>
      <c r="D46" s="387">
        <v>4</v>
      </c>
      <c r="E46" s="387">
        <v>4</v>
      </c>
      <c r="F46" s="387">
        <v>0</v>
      </c>
      <c r="G46" s="387">
        <v>0</v>
      </c>
      <c r="H46" s="387">
        <v>4</v>
      </c>
      <c r="I46" s="387">
        <v>44</v>
      </c>
      <c r="J46" s="387">
        <v>44</v>
      </c>
      <c r="K46" s="388">
        <f t="shared" si="0"/>
        <v>100</v>
      </c>
      <c r="L46" s="389">
        <f t="shared" si="1"/>
        <v>100</v>
      </c>
    </row>
    <row r="47" spans="1:12" x14ac:dyDescent="0.25">
      <c r="A47" s="587"/>
      <c r="B47" s="589"/>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87"/>
      <c r="B48" s="589"/>
      <c r="C48" s="386" t="s">
        <v>399</v>
      </c>
      <c r="D48" s="387">
        <v>3</v>
      </c>
      <c r="E48" s="387">
        <v>3</v>
      </c>
      <c r="F48" s="387">
        <v>0</v>
      </c>
      <c r="G48" s="387">
        <v>0</v>
      </c>
      <c r="H48" s="387">
        <v>3</v>
      </c>
      <c r="I48" s="387">
        <v>24</v>
      </c>
      <c r="J48" s="387">
        <v>24</v>
      </c>
      <c r="K48" s="388">
        <f t="shared" si="0"/>
        <v>100</v>
      </c>
      <c r="L48" s="389">
        <f t="shared" si="1"/>
        <v>100</v>
      </c>
    </row>
    <row r="49" spans="1:12" x14ac:dyDescent="0.25">
      <c r="A49" s="587"/>
      <c r="B49" s="589"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87"/>
      <c r="B50" s="589"/>
      <c r="C50" s="386" t="s">
        <v>401</v>
      </c>
      <c r="D50" s="387">
        <v>9</v>
      </c>
      <c r="E50" s="387">
        <v>9</v>
      </c>
      <c r="F50" s="387">
        <v>0</v>
      </c>
      <c r="G50" s="387">
        <v>0</v>
      </c>
      <c r="H50" s="387">
        <v>3</v>
      </c>
      <c r="I50" s="387">
        <v>127</v>
      </c>
      <c r="J50" s="387">
        <v>127</v>
      </c>
      <c r="K50" s="388">
        <f t="shared" si="0"/>
        <v>100</v>
      </c>
      <c r="L50" s="389">
        <f t="shared" si="1"/>
        <v>100</v>
      </c>
    </row>
    <row r="51" spans="1:12" x14ac:dyDescent="0.25">
      <c r="A51" s="587"/>
      <c r="B51" s="589"/>
      <c r="C51" s="386" t="s">
        <v>402</v>
      </c>
      <c r="D51" s="387">
        <v>3</v>
      </c>
      <c r="E51" s="387">
        <v>3</v>
      </c>
      <c r="F51" s="387">
        <v>0</v>
      </c>
      <c r="G51" s="387">
        <v>0</v>
      </c>
      <c r="H51" s="387">
        <v>0</v>
      </c>
      <c r="I51" s="387">
        <v>20</v>
      </c>
      <c r="J51" s="387">
        <v>20</v>
      </c>
      <c r="K51" s="388">
        <f t="shared" si="0"/>
        <v>100</v>
      </c>
      <c r="L51" s="389">
        <f t="shared" si="1"/>
        <v>100</v>
      </c>
    </row>
    <row r="52" spans="1:12" x14ac:dyDescent="0.25">
      <c r="A52" s="587"/>
      <c r="B52" s="589"/>
      <c r="C52" s="386" t="s">
        <v>403</v>
      </c>
      <c r="D52" s="387">
        <v>2</v>
      </c>
      <c r="E52" s="387">
        <v>2</v>
      </c>
      <c r="F52" s="387">
        <v>0</v>
      </c>
      <c r="G52" s="387">
        <v>0</v>
      </c>
      <c r="H52" s="387">
        <v>0</v>
      </c>
      <c r="I52" s="387">
        <v>20</v>
      </c>
      <c r="J52" s="387">
        <v>20</v>
      </c>
      <c r="K52" s="388">
        <f t="shared" si="0"/>
        <v>100</v>
      </c>
      <c r="L52" s="389">
        <f t="shared" si="1"/>
        <v>100</v>
      </c>
    </row>
    <row r="53" spans="1:12" x14ac:dyDescent="0.25">
      <c r="A53" s="587"/>
      <c r="B53" s="589"/>
      <c r="C53" s="386" t="s">
        <v>404</v>
      </c>
      <c r="D53" s="387">
        <v>2</v>
      </c>
      <c r="E53" s="387">
        <v>2</v>
      </c>
      <c r="F53" s="387">
        <v>0</v>
      </c>
      <c r="G53" s="387">
        <v>0</v>
      </c>
      <c r="H53" s="387">
        <v>0</v>
      </c>
      <c r="I53" s="387">
        <v>13</v>
      </c>
      <c r="J53" s="387">
        <v>13</v>
      </c>
      <c r="K53" s="388">
        <f t="shared" si="0"/>
        <v>100</v>
      </c>
      <c r="L53" s="389">
        <f t="shared" si="1"/>
        <v>100</v>
      </c>
    </row>
    <row r="54" spans="1:12" x14ac:dyDescent="0.25">
      <c r="A54" s="587"/>
      <c r="B54" s="589"/>
      <c r="C54" s="386" t="s">
        <v>405</v>
      </c>
      <c r="D54" s="387">
        <v>2</v>
      </c>
      <c r="E54" s="387">
        <v>2</v>
      </c>
      <c r="F54" s="387">
        <v>0</v>
      </c>
      <c r="G54" s="387">
        <v>0</v>
      </c>
      <c r="H54" s="387">
        <v>0</v>
      </c>
      <c r="I54" s="387">
        <v>22</v>
      </c>
      <c r="J54" s="387">
        <v>22</v>
      </c>
      <c r="K54" s="388">
        <f t="shared" si="0"/>
        <v>100</v>
      </c>
      <c r="L54" s="389">
        <f t="shared" si="1"/>
        <v>100</v>
      </c>
    </row>
    <row r="55" spans="1:12" x14ac:dyDescent="0.25">
      <c r="A55" s="587"/>
      <c r="B55" s="589"/>
      <c r="C55" s="386" t="s">
        <v>406</v>
      </c>
      <c r="D55" s="387">
        <v>5</v>
      </c>
      <c r="E55" s="387">
        <v>5</v>
      </c>
      <c r="F55" s="387">
        <v>0</v>
      </c>
      <c r="G55" s="387">
        <v>0</v>
      </c>
      <c r="H55" s="387">
        <v>4</v>
      </c>
      <c r="I55" s="387">
        <v>69</v>
      </c>
      <c r="J55" s="387">
        <v>69</v>
      </c>
      <c r="K55" s="388">
        <f t="shared" si="0"/>
        <v>100</v>
      </c>
      <c r="L55" s="389">
        <f t="shared" si="1"/>
        <v>100</v>
      </c>
    </row>
    <row r="56" spans="1:12" x14ac:dyDescent="0.25">
      <c r="A56" s="587"/>
      <c r="B56" s="589"/>
      <c r="C56" s="386" t="s">
        <v>407</v>
      </c>
      <c r="D56" s="387">
        <v>2</v>
      </c>
      <c r="E56" s="387">
        <v>2</v>
      </c>
      <c r="F56" s="387">
        <v>0</v>
      </c>
      <c r="G56" s="387">
        <v>0</v>
      </c>
      <c r="H56" s="387">
        <v>1</v>
      </c>
      <c r="I56" s="387">
        <v>27</v>
      </c>
      <c r="J56" s="387">
        <v>27</v>
      </c>
      <c r="K56" s="388">
        <f t="shared" si="0"/>
        <v>100</v>
      </c>
      <c r="L56" s="389">
        <f t="shared" si="1"/>
        <v>100</v>
      </c>
    </row>
    <row r="57" spans="1:12" x14ac:dyDescent="0.25">
      <c r="A57" s="587"/>
      <c r="B57" s="589"/>
      <c r="C57" s="386" t="s">
        <v>408</v>
      </c>
      <c r="D57" s="387">
        <v>3</v>
      </c>
      <c r="E57" s="387">
        <v>3</v>
      </c>
      <c r="F57" s="387">
        <v>0</v>
      </c>
      <c r="G57" s="387">
        <v>0</v>
      </c>
      <c r="H57" s="387">
        <v>0</v>
      </c>
      <c r="I57" s="387">
        <v>43</v>
      </c>
      <c r="J57" s="387">
        <v>43</v>
      </c>
      <c r="K57" s="388">
        <f t="shared" si="0"/>
        <v>100</v>
      </c>
      <c r="L57" s="389">
        <f t="shared" si="1"/>
        <v>100</v>
      </c>
    </row>
    <row r="58" spans="1:12" x14ac:dyDescent="0.25">
      <c r="A58" s="587"/>
      <c r="B58" s="589"/>
      <c r="C58" s="386" t="s">
        <v>409</v>
      </c>
      <c r="D58" s="387">
        <v>3</v>
      </c>
      <c r="E58" s="387">
        <v>3</v>
      </c>
      <c r="F58" s="387">
        <v>0</v>
      </c>
      <c r="G58" s="387">
        <v>0</v>
      </c>
      <c r="H58" s="387">
        <v>1</v>
      </c>
      <c r="I58" s="387">
        <v>21</v>
      </c>
      <c r="J58" s="387">
        <v>21</v>
      </c>
      <c r="K58" s="388">
        <f t="shared" si="0"/>
        <v>100</v>
      </c>
      <c r="L58" s="389">
        <f t="shared" si="1"/>
        <v>100</v>
      </c>
    </row>
    <row r="59" spans="1:12" x14ac:dyDescent="0.25">
      <c r="A59" s="587"/>
      <c r="B59" s="589"/>
      <c r="C59" s="386" t="s">
        <v>410</v>
      </c>
      <c r="D59" s="387">
        <v>3</v>
      </c>
      <c r="E59" s="387">
        <v>3</v>
      </c>
      <c r="F59" s="387">
        <v>0</v>
      </c>
      <c r="G59" s="387">
        <v>0</v>
      </c>
      <c r="H59" s="387">
        <v>0</v>
      </c>
      <c r="I59" s="387">
        <v>26</v>
      </c>
      <c r="J59" s="387">
        <v>26</v>
      </c>
      <c r="K59" s="388">
        <f t="shared" si="0"/>
        <v>100</v>
      </c>
      <c r="L59" s="389">
        <f t="shared" si="1"/>
        <v>100</v>
      </c>
    </row>
    <row r="60" spans="1:12" x14ac:dyDescent="0.25">
      <c r="A60" s="587"/>
      <c r="B60" s="589"/>
      <c r="C60" s="386" t="s">
        <v>411</v>
      </c>
      <c r="D60" s="387">
        <v>4</v>
      </c>
      <c r="E60" s="387">
        <v>4</v>
      </c>
      <c r="F60" s="387">
        <v>0</v>
      </c>
      <c r="G60" s="387">
        <v>0</v>
      </c>
      <c r="H60" s="387">
        <v>1</v>
      </c>
      <c r="I60" s="387">
        <v>75</v>
      </c>
      <c r="J60" s="387">
        <v>75</v>
      </c>
      <c r="K60" s="388">
        <f t="shared" si="0"/>
        <v>100</v>
      </c>
      <c r="L60" s="389">
        <f t="shared" si="1"/>
        <v>100</v>
      </c>
    </row>
    <row r="61" spans="1:12" x14ac:dyDescent="0.25">
      <c r="A61" s="587"/>
      <c r="B61" s="589"/>
      <c r="C61" s="386" t="s">
        <v>412</v>
      </c>
      <c r="D61" s="387">
        <v>3</v>
      </c>
      <c r="E61" s="387">
        <v>3</v>
      </c>
      <c r="F61" s="387">
        <v>0</v>
      </c>
      <c r="G61" s="387">
        <v>0</v>
      </c>
      <c r="H61" s="387">
        <v>0</v>
      </c>
      <c r="I61" s="387">
        <v>23</v>
      </c>
      <c r="J61" s="387">
        <v>23</v>
      </c>
      <c r="K61" s="388">
        <f t="shared" si="0"/>
        <v>100</v>
      </c>
      <c r="L61" s="389">
        <f t="shared" si="1"/>
        <v>100</v>
      </c>
    </row>
    <row r="62" spans="1:12" x14ac:dyDescent="0.25">
      <c r="A62" s="587"/>
      <c r="B62" s="589"/>
      <c r="C62" s="386" t="s">
        <v>413</v>
      </c>
      <c r="D62" s="387">
        <v>2</v>
      </c>
      <c r="E62" s="387">
        <v>2</v>
      </c>
      <c r="F62" s="387">
        <v>0</v>
      </c>
      <c r="G62" s="387">
        <v>0</v>
      </c>
      <c r="H62" s="387">
        <v>0</v>
      </c>
      <c r="I62" s="387">
        <v>37</v>
      </c>
      <c r="J62" s="387">
        <v>37</v>
      </c>
      <c r="K62" s="388">
        <f t="shared" si="0"/>
        <v>100</v>
      </c>
      <c r="L62" s="389">
        <f t="shared" si="1"/>
        <v>100</v>
      </c>
    </row>
    <row r="63" spans="1:12" x14ac:dyDescent="0.25">
      <c r="A63" s="587"/>
      <c r="B63" s="589"/>
      <c r="C63" s="386" t="s">
        <v>414</v>
      </c>
      <c r="D63" s="387">
        <v>2</v>
      </c>
      <c r="E63" s="387">
        <v>2</v>
      </c>
      <c r="F63" s="387">
        <v>0</v>
      </c>
      <c r="G63" s="387">
        <v>0</v>
      </c>
      <c r="H63" s="387">
        <v>0</v>
      </c>
      <c r="I63" s="387">
        <v>24</v>
      </c>
      <c r="J63" s="387">
        <v>24</v>
      </c>
      <c r="K63" s="388">
        <f t="shared" si="0"/>
        <v>100</v>
      </c>
      <c r="L63" s="389">
        <f t="shared" si="1"/>
        <v>100</v>
      </c>
    </row>
    <row r="64" spans="1:12" x14ac:dyDescent="0.25">
      <c r="A64" s="587"/>
      <c r="B64" s="589"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87"/>
      <c r="B65" s="589"/>
      <c r="C65" s="386" t="s">
        <v>416</v>
      </c>
      <c r="D65" s="387">
        <v>1</v>
      </c>
      <c r="E65" s="387">
        <v>1</v>
      </c>
      <c r="F65" s="387">
        <v>0</v>
      </c>
      <c r="G65" s="387">
        <v>0</v>
      </c>
      <c r="H65" s="387">
        <v>0</v>
      </c>
      <c r="I65" s="387">
        <v>3</v>
      </c>
      <c r="J65" s="387">
        <v>3</v>
      </c>
      <c r="K65" s="388">
        <f t="shared" si="0"/>
        <v>100</v>
      </c>
      <c r="L65" s="389">
        <f t="shared" si="1"/>
        <v>100</v>
      </c>
    </row>
    <row r="66" spans="1:12" x14ac:dyDescent="0.25">
      <c r="A66" s="587"/>
      <c r="B66" s="589"/>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87"/>
      <c r="B67" s="589"/>
      <c r="C67" s="386" t="s">
        <v>418</v>
      </c>
      <c r="D67" s="387">
        <v>2</v>
      </c>
      <c r="E67" s="387">
        <v>2</v>
      </c>
      <c r="F67" s="387">
        <v>0</v>
      </c>
      <c r="G67" s="387">
        <v>0</v>
      </c>
      <c r="H67" s="387">
        <v>0</v>
      </c>
      <c r="I67" s="387">
        <v>16</v>
      </c>
      <c r="J67" s="387">
        <v>16</v>
      </c>
      <c r="K67" s="388">
        <f t="shared" si="0"/>
        <v>100</v>
      </c>
      <c r="L67" s="389">
        <f t="shared" si="1"/>
        <v>100</v>
      </c>
    </row>
    <row r="68" spans="1:12" x14ac:dyDescent="0.25">
      <c r="A68" s="587"/>
      <c r="B68" s="589"/>
      <c r="C68" s="386" t="s">
        <v>419</v>
      </c>
      <c r="D68" s="387">
        <v>3</v>
      </c>
      <c r="E68" s="387">
        <v>3</v>
      </c>
      <c r="F68" s="387">
        <v>0</v>
      </c>
      <c r="G68" s="387">
        <v>0</v>
      </c>
      <c r="H68" s="387">
        <v>0</v>
      </c>
      <c r="I68" s="387">
        <v>23</v>
      </c>
      <c r="J68" s="387">
        <v>23</v>
      </c>
      <c r="K68" s="388">
        <f t="shared" si="0"/>
        <v>100</v>
      </c>
      <c r="L68" s="389">
        <f t="shared" si="1"/>
        <v>100</v>
      </c>
    </row>
    <row r="69" spans="1:12" x14ac:dyDescent="0.25">
      <c r="A69" s="587"/>
      <c r="B69" s="589"/>
      <c r="C69" s="386" t="s">
        <v>420</v>
      </c>
      <c r="D69" s="387">
        <v>3</v>
      </c>
      <c r="E69" s="387">
        <v>3</v>
      </c>
      <c r="F69" s="387">
        <v>0</v>
      </c>
      <c r="G69" s="387">
        <v>0</v>
      </c>
      <c r="H69" s="387">
        <v>0</v>
      </c>
      <c r="I69" s="387">
        <v>18</v>
      </c>
      <c r="J69" s="387">
        <v>18</v>
      </c>
      <c r="K69" s="388">
        <f t="shared" si="0"/>
        <v>100</v>
      </c>
      <c r="L69" s="389">
        <f t="shared" si="1"/>
        <v>100</v>
      </c>
    </row>
    <row r="70" spans="1:12" x14ac:dyDescent="0.25">
      <c r="A70" s="587"/>
      <c r="B70" s="589"/>
      <c r="C70" s="386" t="s">
        <v>421</v>
      </c>
      <c r="D70" s="387">
        <v>3</v>
      </c>
      <c r="E70" s="387">
        <v>3</v>
      </c>
      <c r="F70" s="387">
        <v>0</v>
      </c>
      <c r="G70" s="387">
        <v>0</v>
      </c>
      <c r="H70" s="387">
        <v>0</v>
      </c>
      <c r="I70" s="387">
        <v>16</v>
      </c>
      <c r="J70" s="387">
        <v>16</v>
      </c>
      <c r="K70" s="388">
        <f t="shared" si="0"/>
        <v>100</v>
      </c>
      <c r="L70" s="389">
        <f t="shared" si="1"/>
        <v>100</v>
      </c>
    </row>
    <row r="71" spans="1:12" x14ac:dyDescent="0.25">
      <c r="A71" s="587"/>
      <c r="B71" s="589"/>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87"/>
      <c r="B72" s="589"/>
      <c r="C72" s="386" t="s">
        <v>423</v>
      </c>
      <c r="D72" s="387">
        <v>3</v>
      </c>
      <c r="E72" s="387">
        <v>3</v>
      </c>
      <c r="F72" s="387">
        <v>0</v>
      </c>
      <c r="G72" s="387">
        <v>0</v>
      </c>
      <c r="H72" s="387">
        <v>0</v>
      </c>
      <c r="I72" s="387">
        <v>31</v>
      </c>
      <c r="J72" s="387">
        <v>31</v>
      </c>
      <c r="K72" s="388">
        <f t="shared" si="2"/>
        <v>100</v>
      </c>
      <c r="L72" s="389">
        <f t="shared" si="3"/>
        <v>100</v>
      </c>
    </row>
    <row r="73" spans="1:12" x14ac:dyDescent="0.25">
      <c r="A73" s="587"/>
      <c r="B73" s="589"/>
      <c r="C73" s="386" t="s">
        <v>424</v>
      </c>
      <c r="D73" s="387">
        <v>3</v>
      </c>
      <c r="E73" s="387">
        <v>3</v>
      </c>
      <c r="F73" s="387">
        <v>0</v>
      </c>
      <c r="G73" s="387">
        <v>0</v>
      </c>
      <c r="H73" s="387">
        <v>1</v>
      </c>
      <c r="I73" s="387">
        <v>17</v>
      </c>
      <c r="J73" s="387">
        <v>17</v>
      </c>
      <c r="K73" s="388">
        <f t="shared" si="2"/>
        <v>100</v>
      </c>
      <c r="L73" s="389">
        <f t="shared" si="3"/>
        <v>100</v>
      </c>
    </row>
    <row r="74" spans="1:12" x14ac:dyDescent="0.25">
      <c r="A74" s="587"/>
      <c r="B74" s="589"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87"/>
      <c r="B75" s="589"/>
      <c r="C75" s="386" t="s">
        <v>426</v>
      </c>
      <c r="D75" s="387">
        <v>3</v>
      </c>
      <c r="E75" s="387">
        <v>3</v>
      </c>
      <c r="F75" s="387">
        <v>0</v>
      </c>
      <c r="G75" s="387">
        <v>0</v>
      </c>
      <c r="H75" s="387">
        <v>2</v>
      </c>
      <c r="I75" s="387">
        <v>32</v>
      </c>
      <c r="J75" s="387">
        <v>32</v>
      </c>
      <c r="K75" s="388">
        <f t="shared" si="2"/>
        <v>100</v>
      </c>
      <c r="L75" s="389">
        <f t="shared" si="3"/>
        <v>100</v>
      </c>
    </row>
    <row r="76" spans="1:12" x14ac:dyDescent="0.25">
      <c r="A76" s="587"/>
      <c r="B76" s="589"/>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87"/>
      <c r="B77" s="589"/>
      <c r="C77" s="386" t="s">
        <v>428</v>
      </c>
      <c r="D77" s="387">
        <v>3</v>
      </c>
      <c r="E77" s="387">
        <v>3</v>
      </c>
      <c r="F77" s="387">
        <v>0</v>
      </c>
      <c r="G77" s="387">
        <v>0</v>
      </c>
      <c r="H77" s="387">
        <v>1</v>
      </c>
      <c r="I77" s="387">
        <v>43</v>
      </c>
      <c r="J77" s="387">
        <v>43</v>
      </c>
      <c r="K77" s="388">
        <f t="shared" si="2"/>
        <v>100</v>
      </c>
      <c r="L77" s="389">
        <f t="shared" si="3"/>
        <v>100</v>
      </c>
    </row>
    <row r="78" spans="1:12" x14ac:dyDescent="0.25">
      <c r="A78" s="587"/>
      <c r="B78" s="589"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87"/>
      <c r="B79" s="589"/>
      <c r="C79" s="386" t="s">
        <v>430</v>
      </c>
      <c r="D79" s="387">
        <v>3</v>
      </c>
      <c r="E79" s="387">
        <v>3</v>
      </c>
      <c r="F79" s="387">
        <v>0</v>
      </c>
      <c r="G79" s="387">
        <v>0</v>
      </c>
      <c r="H79" s="387">
        <v>0</v>
      </c>
      <c r="I79" s="387">
        <v>25</v>
      </c>
      <c r="J79" s="387">
        <v>25</v>
      </c>
      <c r="K79" s="388">
        <f t="shared" si="2"/>
        <v>100</v>
      </c>
      <c r="L79" s="389">
        <f t="shared" si="3"/>
        <v>100</v>
      </c>
    </row>
    <row r="80" spans="1:12" x14ac:dyDescent="0.25">
      <c r="A80" s="587"/>
      <c r="B80" s="589"/>
      <c r="C80" s="386" t="s">
        <v>431</v>
      </c>
      <c r="D80" s="387">
        <v>3</v>
      </c>
      <c r="E80" s="387">
        <v>3</v>
      </c>
      <c r="F80" s="387">
        <v>0</v>
      </c>
      <c r="G80" s="387">
        <v>0</v>
      </c>
      <c r="H80" s="387">
        <v>0</v>
      </c>
      <c r="I80" s="387">
        <v>17</v>
      </c>
      <c r="J80" s="387">
        <v>17</v>
      </c>
      <c r="K80" s="388">
        <f t="shared" si="2"/>
        <v>100</v>
      </c>
      <c r="L80" s="389">
        <f t="shared" si="3"/>
        <v>100</v>
      </c>
    </row>
    <row r="81" spans="1:12" x14ac:dyDescent="0.25">
      <c r="A81" s="587"/>
      <c r="B81" s="589"/>
      <c r="C81" s="386" t="s">
        <v>432</v>
      </c>
      <c r="D81" s="387">
        <v>3</v>
      </c>
      <c r="E81" s="387">
        <v>3</v>
      </c>
      <c r="F81" s="387">
        <v>0</v>
      </c>
      <c r="G81" s="387">
        <v>0</v>
      </c>
      <c r="H81" s="387">
        <v>0</v>
      </c>
      <c r="I81" s="387">
        <v>18</v>
      </c>
      <c r="J81" s="387">
        <v>18</v>
      </c>
      <c r="K81" s="388">
        <f t="shared" si="2"/>
        <v>100</v>
      </c>
      <c r="L81" s="389">
        <f t="shared" si="3"/>
        <v>100</v>
      </c>
    </row>
    <row r="82" spans="1:12" x14ac:dyDescent="0.25">
      <c r="A82" s="587"/>
      <c r="B82" s="589"/>
      <c r="C82" s="386" t="s">
        <v>433</v>
      </c>
      <c r="D82" s="387">
        <v>8</v>
      </c>
      <c r="E82" s="387">
        <v>8</v>
      </c>
      <c r="F82" s="387">
        <v>0</v>
      </c>
      <c r="G82" s="387">
        <v>0</v>
      </c>
      <c r="H82" s="387">
        <v>1</v>
      </c>
      <c r="I82" s="387">
        <v>82</v>
      </c>
      <c r="J82" s="387">
        <v>82</v>
      </c>
      <c r="K82" s="388">
        <f t="shared" si="2"/>
        <v>100</v>
      </c>
      <c r="L82" s="389">
        <f t="shared" si="3"/>
        <v>100</v>
      </c>
    </row>
    <row r="83" spans="1:12" x14ac:dyDescent="0.25">
      <c r="A83" s="587"/>
      <c r="B83" s="589"/>
      <c r="C83" s="386" t="s">
        <v>434</v>
      </c>
      <c r="D83" s="387">
        <v>3</v>
      </c>
      <c r="E83" s="387">
        <v>3</v>
      </c>
      <c r="F83" s="387">
        <v>0</v>
      </c>
      <c r="G83" s="387">
        <v>0</v>
      </c>
      <c r="H83" s="387">
        <v>0</v>
      </c>
      <c r="I83" s="387">
        <v>21</v>
      </c>
      <c r="J83" s="387">
        <v>21</v>
      </c>
      <c r="K83" s="388">
        <f t="shared" si="2"/>
        <v>100</v>
      </c>
      <c r="L83" s="389">
        <f t="shared" si="3"/>
        <v>100</v>
      </c>
    </row>
    <row r="84" spans="1:12" x14ac:dyDescent="0.25">
      <c r="A84" s="587"/>
      <c r="B84" s="589"/>
      <c r="C84" s="386" t="s">
        <v>435</v>
      </c>
      <c r="D84" s="387">
        <v>3</v>
      </c>
      <c r="E84" s="387">
        <v>3</v>
      </c>
      <c r="F84" s="387">
        <v>0</v>
      </c>
      <c r="G84" s="387">
        <v>0</v>
      </c>
      <c r="H84" s="387">
        <v>0</v>
      </c>
      <c r="I84" s="387">
        <v>23</v>
      </c>
      <c r="J84" s="387">
        <v>23</v>
      </c>
      <c r="K84" s="388">
        <f t="shared" si="2"/>
        <v>100</v>
      </c>
      <c r="L84" s="389">
        <f t="shared" si="3"/>
        <v>100</v>
      </c>
    </row>
    <row r="85" spans="1:12" x14ac:dyDescent="0.25">
      <c r="A85" s="587"/>
      <c r="B85" s="589"/>
      <c r="C85" s="386" t="s">
        <v>436</v>
      </c>
      <c r="D85" s="387">
        <v>3</v>
      </c>
      <c r="E85" s="387">
        <v>3</v>
      </c>
      <c r="F85" s="387">
        <v>0</v>
      </c>
      <c r="G85" s="387">
        <v>0</v>
      </c>
      <c r="H85" s="387">
        <v>1</v>
      </c>
      <c r="I85" s="387">
        <v>19</v>
      </c>
      <c r="J85" s="387">
        <v>19</v>
      </c>
      <c r="K85" s="388">
        <f t="shared" si="2"/>
        <v>100</v>
      </c>
      <c r="L85" s="389">
        <f t="shared" si="3"/>
        <v>100</v>
      </c>
    </row>
    <row r="86" spans="1:12" x14ac:dyDescent="0.25">
      <c r="A86" s="587"/>
      <c r="B86" s="589"/>
      <c r="C86" s="386" t="s">
        <v>437</v>
      </c>
      <c r="D86" s="387">
        <v>1</v>
      </c>
      <c r="E86" s="387">
        <v>1</v>
      </c>
      <c r="F86" s="387">
        <v>0</v>
      </c>
      <c r="G86" s="387">
        <v>0</v>
      </c>
      <c r="H86" s="387">
        <v>0</v>
      </c>
      <c r="I86" s="387">
        <v>4</v>
      </c>
      <c r="J86" s="387">
        <v>4</v>
      </c>
      <c r="K86" s="388">
        <f t="shared" si="2"/>
        <v>100</v>
      </c>
      <c r="L86" s="389">
        <f t="shared" si="3"/>
        <v>100</v>
      </c>
    </row>
    <row r="87" spans="1:12" x14ac:dyDescent="0.25">
      <c r="A87" s="587"/>
      <c r="B87" s="589"/>
      <c r="C87" s="386" t="s">
        <v>438</v>
      </c>
      <c r="D87" s="387">
        <v>3</v>
      </c>
      <c r="E87" s="387">
        <v>3</v>
      </c>
      <c r="F87" s="387">
        <v>0</v>
      </c>
      <c r="G87" s="387">
        <v>0</v>
      </c>
      <c r="H87" s="387">
        <v>0</v>
      </c>
      <c r="I87" s="387">
        <v>17</v>
      </c>
      <c r="J87" s="387">
        <v>17</v>
      </c>
      <c r="K87" s="388">
        <f t="shared" si="2"/>
        <v>100</v>
      </c>
      <c r="L87" s="389">
        <f t="shared" si="3"/>
        <v>100</v>
      </c>
    </row>
    <row r="88" spans="1:12" x14ac:dyDescent="0.25">
      <c r="A88" s="587"/>
      <c r="B88" s="589"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87"/>
      <c r="B89" s="589"/>
      <c r="C89" s="386" t="s">
        <v>440</v>
      </c>
      <c r="D89" s="387">
        <v>4</v>
      </c>
      <c r="E89" s="387">
        <v>4</v>
      </c>
      <c r="F89" s="387">
        <v>0</v>
      </c>
      <c r="G89" s="387">
        <v>0</v>
      </c>
      <c r="H89" s="387">
        <v>4</v>
      </c>
      <c r="I89" s="387">
        <v>53</v>
      </c>
      <c r="J89" s="387">
        <v>53</v>
      </c>
      <c r="K89" s="388">
        <f t="shared" si="2"/>
        <v>100</v>
      </c>
      <c r="L89" s="389">
        <f t="shared" si="3"/>
        <v>100</v>
      </c>
    </row>
    <row r="90" spans="1:12" x14ac:dyDescent="0.25">
      <c r="A90" s="587"/>
      <c r="B90" s="589"/>
      <c r="C90" s="386" t="s">
        <v>441</v>
      </c>
      <c r="D90" s="387">
        <v>3</v>
      </c>
      <c r="E90" s="387">
        <v>3</v>
      </c>
      <c r="F90" s="387">
        <v>0</v>
      </c>
      <c r="G90" s="387">
        <v>0</v>
      </c>
      <c r="H90" s="387">
        <v>3</v>
      </c>
      <c r="I90" s="387">
        <v>35</v>
      </c>
      <c r="J90" s="387">
        <v>35</v>
      </c>
      <c r="K90" s="388">
        <f t="shared" si="2"/>
        <v>100</v>
      </c>
      <c r="L90" s="389">
        <f t="shared" si="3"/>
        <v>100</v>
      </c>
    </row>
    <row r="91" spans="1:12" x14ac:dyDescent="0.25">
      <c r="A91" s="587"/>
      <c r="B91" s="589"/>
      <c r="C91" s="386" t="s">
        <v>442</v>
      </c>
      <c r="D91" s="387">
        <v>3</v>
      </c>
      <c r="E91" s="387">
        <v>3</v>
      </c>
      <c r="F91" s="387">
        <v>0</v>
      </c>
      <c r="G91" s="387">
        <v>0</v>
      </c>
      <c r="H91" s="387">
        <v>0</v>
      </c>
      <c r="I91" s="387">
        <v>25</v>
      </c>
      <c r="J91" s="387">
        <v>25</v>
      </c>
      <c r="K91" s="388">
        <f t="shared" si="2"/>
        <v>100</v>
      </c>
      <c r="L91" s="389">
        <f t="shared" si="3"/>
        <v>100</v>
      </c>
    </row>
    <row r="92" spans="1:12" x14ac:dyDescent="0.25">
      <c r="A92" s="587"/>
      <c r="B92" s="589"/>
      <c r="C92" s="386" t="s">
        <v>443</v>
      </c>
      <c r="D92" s="387">
        <v>2</v>
      </c>
      <c r="E92" s="387">
        <v>2</v>
      </c>
      <c r="F92" s="387">
        <v>0</v>
      </c>
      <c r="G92" s="387">
        <v>0</v>
      </c>
      <c r="H92" s="387">
        <v>0</v>
      </c>
      <c r="I92" s="387">
        <v>21</v>
      </c>
      <c r="J92" s="387">
        <v>21</v>
      </c>
      <c r="K92" s="388">
        <f t="shared" si="2"/>
        <v>100</v>
      </c>
      <c r="L92" s="389">
        <f t="shared" si="3"/>
        <v>100</v>
      </c>
    </row>
    <row r="93" spans="1:12" x14ac:dyDescent="0.25">
      <c r="A93" s="587"/>
      <c r="B93" s="589"/>
      <c r="C93" s="386" t="s">
        <v>444</v>
      </c>
      <c r="D93" s="387">
        <v>1</v>
      </c>
      <c r="E93" s="387">
        <v>1</v>
      </c>
      <c r="F93" s="387">
        <v>0</v>
      </c>
      <c r="G93" s="387">
        <v>0</v>
      </c>
      <c r="H93" s="387">
        <v>0</v>
      </c>
      <c r="I93" s="387">
        <v>2</v>
      </c>
      <c r="J93" s="387">
        <v>2</v>
      </c>
      <c r="K93" s="388">
        <f t="shared" si="2"/>
        <v>100</v>
      </c>
      <c r="L93" s="389">
        <f t="shared" si="3"/>
        <v>100</v>
      </c>
    </row>
    <row r="94" spans="1:12" x14ac:dyDescent="0.25">
      <c r="A94" s="587"/>
      <c r="B94" s="589"/>
      <c r="C94" s="386" t="s">
        <v>445</v>
      </c>
      <c r="D94" s="387">
        <v>1</v>
      </c>
      <c r="E94" s="387">
        <v>1</v>
      </c>
      <c r="F94" s="387">
        <v>0</v>
      </c>
      <c r="G94" s="387">
        <v>0</v>
      </c>
      <c r="H94" s="387">
        <v>0</v>
      </c>
      <c r="I94" s="387">
        <v>1</v>
      </c>
      <c r="J94" s="387">
        <v>1</v>
      </c>
      <c r="K94" s="388">
        <f t="shared" si="2"/>
        <v>100</v>
      </c>
      <c r="L94" s="389">
        <f t="shared" si="3"/>
        <v>100</v>
      </c>
    </row>
    <row r="95" spans="1:12" x14ac:dyDescent="0.25">
      <c r="A95" s="587"/>
      <c r="B95" s="589"/>
      <c r="C95" s="386" t="s">
        <v>446</v>
      </c>
      <c r="D95" s="387">
        <v>3</v>
      </c>
      <c r="E95" s="387">
        <v>3</v>
      </c>
      <c r="F95" s="387">
        <v>0</v>
      </c>
      <c r="G95" s="387">
        <v>0</v>
      </c>
      <c r="H95" s="387">
        <v>1</v>
      </c>
      <c r="I95" s="387">
        <v>26</v>
      </c>
      <c r="J95" s="387">
        <v>26</v>
      </c>
      <c r="K95" s="388">
        <f t="shared" si="2"/>
        <v>100</v>
      </c>
      <c r="L95" s="389">
        <f t="shared" si="3"/>
        <v>100</v>
      </c>
    </row>
    <row r="96" spans="1:12" x14ac:dyDescent="0.25">
      <c r="A96" s="587"/>
      <c r="B96" s="589"/>
      <c r="C96" s="386" t="s">
        <v>447</v>
      </c>
      <c r="D96" s="387">
        <v>7</v>
      </c>
      <c r="E96" s="387">
        <v>7</v>
      </c>
      <c r="F96" s="387">
        <v>0</v>
      </c>
      <c r="G96" s="387">
        <v>0</v>
      </c>
      <c r="H96" s="387">
        <v>1</v>
      </c>
      <c r="I96" s="387">
        <v>74</v>
      </c>
      <c r="J96" s="387">
        <v>74</v>
      </c>
      <c r="K96" s="388">
        <f t="shared" si="2"/>
        <v>100</v>
      </c>
      <c r="L96" s="389">
        <f t="shared" si="3"/>
        <v>100</v>
      </c>
    </row>
    <row r="97" spans="1:12" x14ac:dyDescent="0.25">
      <c r="A97" s="587"/>
      <c r="B97" s="589"/>
      <c r="C97" s="386" t="s">
        <v>448</v>
      </c>
      <c r="D97" s="387">
        <v>2</v>
      </c>
      <c r="E97" s="387">
        <v>2</v>
      </c>
      <c r="F97" s="387">
        <v>0</v>
      </c>
      <c r="G97" s="387">
        <v>0</v>
      </c>
      <c r="H97" s="387">
        <v>0</v>
      </c>
      <c r="I97" s="387">
        <v>20</v>
      </c>
      <c r="J97" s="387">
        <v>20</v>
      </c>
      <c r="K97" s="388">
        <f t="shared" si="2"/>
        <v>100</v>
      </c>
      <c r="L97" s="389">
        <f t="shared" si="3"/>
        <v>100</v>
      </c>
    </row>
    <row r="98" spans="1:12" x14ac:dyDescent="0.25">
      <c r="A98" s="587"/>
      <c r="B98" s="589"/>
      <c r="C98" s="386" t="s">
        <v>449</v>
      </c>
      <c r="D98" s="387">
        <v>3</v>
      </c>
      <c r="E98" s="387">
        <v>3</v>
      </c>
      <c r="F98" s="387">
        <v>0</v>
      </c>
      <c r="G98" s="387">
        <v>0</v>
      </c>
      <c r="H98" s="387">
        <v>0</v>
      </c>
      <c r="I98" s="387">
        <v>23</v>
      </c>
      <c r="J98" s="387">
        <v>23</v>
      </c>
      <c r="K98" s="388">
        <f t="shared" si="2"/>
        <v>100</v>
      </c>
      <c r="L98" s="389">
        <f t="shared" si="3"/>
        <v>100</v>
      </c>
    </row>
    <row r="99" spans="1:12" x14ac:dyDescent="0.25">
      <c r="A99" s="587"/>
      <c r="B99" s="589"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87"/>
      <c r="B100" s="589"/>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87"/>
      <c r="B101" s="589"/>
      <c r="C101" s="386" t="s">
        <v>452</v>
      </c>
      <c r="D101" s="387">
        <v>2</v>
      </c>
      <c r="E101" s="387">
        <v>0</v>
      </c>
      <c r="F101" s="387">
        <v>2</v>
      </c>
      <c r="G101" s="387">
        <v>0</v>
      </c>
      <c r="H101" s="387">
        <v>2</v>
      </c>
      <c r="I101" s="387">
        <v>10</v>
      </c>
      <c r="J101" s="387">
        <v>7</v>
      </c>
      <c r="K101" s="388">
        <f t="shared" si="2"/>
        <v>0</v>
      </c>
      <c r="L101" s="389">
        <f t="shared" si="3"/>
        <v>70</v>
      </c>
    </row>
    <row r="102" spans="1:12" x14ac:dyDescent="0.25">
      <c r="A102" s="587"/>
      <c r="B102" s="589"/>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93" t="s">
        <v>357</v>
      </c>
      <c r="B4" s="593"/>
      <c r="C4" s="593"/>
      <c r="D4" s="593" t="s">
        <v>285</v>
      </c>
      <c r="E4" s="593"/>
      <c r="F4" s="593"/>
      <c r="G4" s="593"/>
      <c r="H4" s="594" t="s">
        <v>278</v>
      </c>
      <c r="I4" s="595" t="s">
        <v>279</v>
      </c>
      <c r="J4" s="595" t="s">
        <v>280</v>
      </c>
      <c r="K4" s="595" t="s">
        <v>281</v>
      </c>
      <c r="L4" s="595" t="s">
        <v>282</v>
      </c>
    </row>
    <row r="5" spans="1:13" ht="31.5" x14ac:dyDescent="0.25">
      <c r="A5" s="593"/>
      <c r="B5" s="593"/>
      <c r="C5" s="593"/>
      <c r="D5" s="172" t="s">
        <v>57</v>
      </c>
      <c r="E5" s="166" t="s">
        <v>129</v>
      </c>
      <c r="F5" s="166" t="s">
        <v>128</v>
      </c>
      <c r="G5" s="166" t="s">
        <v>283</v>
      </c>
      <c r="H5" s="594"/>
      <c r="I5" s="595"/>
      <c r="J5" s="595"/>
      <c r="K5" s="595"/>
      <c r="L5" s="595"/>
    </row>
    <row r="6" spans="1:13" ht="15.75" customHeight="1" x14ac:dyDescent="0.25">
      <c r="A6" s="590" t="s">
        <v>151</v>
      </c>
      <c r="B6" s="591"/>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86" t="s">
        <v>358</v>
      </c>
      <c r="B7" s="588" t="s">
        <v>57</v>
      </c>
      <c r="C7" s="588"/>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87"/>
      <c r="B8" s="589"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87"/>
      <c r="B9" s="589"/>
      <c r="C9" s="386" t="s">
        <v>360</v>
      </c>
      <c r="D9" s="387">
        <v>1</v>
      </c>
      <c r="E9" s="387">
        <v>1</v>
      </c>
      <c r="F9" s="387">
        <v>0</v>
      </c>
      <c r="G9" s="387">
        <v>0</v>
      </c>
      <c r="H9" s="387">
        <v>1</v>
      </c>
      <c r="I9" s="387">
        <v>18</v>
      </c>
      <c r="J9" s="387">
        <v>18</v>
      </c>
      <c r="K9" s="390">
        <f t="shared" si="0"/>
        <v>100</v>
      </c>
      <c r="L9" s="391">
        <f t="shared" si="1"/>
        <v>100</v>
      </c>
    </row>
    <row r="10" spans="1:13" x14ac:dyDescent="0.25">
      <c r="A10" s="587"/>
      <c r="B10" s="589"/>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87"/>
      <c r="B11" s="589"/>
      <c r="C11" s="386" t="s">
        <v>362</v>
      </c>
      <c r="D11" s="387">
        <v>1</v>
      </c>
      <c r="E11" s="387">
        <v>1</v>
      </c>
      <c r="F11" s="387">
        <v>0</v>
      </c>
      <c r="G11" s="387">
        <v>0</v>
      </c>
      <c r="H11" s="387">
        <v>1</v>
      </c>
      <c r="I11" s="387">
        <v>4</v>
      </c>
      <c r="J11" s="387">
        <v>4</v>
      </c>
      <c r="K11" s="390">
        <f t="shared" si="0"/>
        <v>100</v>
      </c>
      <c r="L11" s="391">
        <f t="shared" si="1"/>
        <v>100</v>
      </c>
    </row>
    <row r="12" spans="1:13" x14ac:dyDescent="0.25">
      <c r="A12" s="587"/>
      <c r="B12" s="589"/>
      <c r="C12" s="386" t="s">
        <v>363</v>
      </c>
      <c r="D12" s="387">
        <v>1</v>
      </c>
      <c r="E12" s="387">
        <v>0</v>
      </c>
      <c r="F12" s="387">
        <v>1</v>
      </c>
      <c r="G12" s="387">
        <v>0</v>
      </c>
      <c r="H12" s="387">
        <v>0</v>
      </c>
      <c r="I12" s="387">
        <v>5</v>
      </c>
      <c r="J12" s="387">
        <v>2</v>
      </c>
      <c r="K12" s="390">
        <f t="shared" si="0"/>
        <v>0</v>
      </c>
      <c r="L12" s="391">
        <f t="shared" si="1"/>
        <v>40</v>
      </c>
    </row>
    <row r="13" spans="1:13" x14ac:dyDescent="0.25">
      <c r="A13" s="587"/>
      <c r="B13" s="589"/>
      <c r="C13" s="386" t="s">
        <v>364</v>
      </c>
      <c r="D13" s="387">
        <v>1</v>
      </c>
      <c r="E13" s="387">
        <v>1</v>
      </c>
      <c r="F13" s="387">
        <v>0</v>
      </c>
      <c r="G13" s="387">
        <v>0</v>
      </c>
      <c r="H13" s="387">
        <v>0</v>
      </c>
      <c r="I13" s="387">
        <v>4</v>
      </c>
      <c r="J13" s="387">
        <v>4</v>
      </c>
      <c r="K13" s="390">
        <f t="shared" si="0"/>
        <v>100</v>
      </c>
      <c r="L13" s="391">
        <f t="shared" si="1"/>
        <v>100</v>
      </c>
    </row>
    <row r="14" spans="1:13" x14ac:dyDescent="0.25">
      <c r="A14" s="587"/>
      <c r="B14" s="589"/>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87"/>
      <c r="B15" s="589"/>
      <c r="C15" s="386" t="s">
        <v>366</v>
      </c>
      <c r="D15" s="387">
        <v>1</v>
      </c>
      <c r="E15" s="387">
        <v>1</v>
      </c>
      <c r="F15" s="387">
        <v>0</v>
      </c>
      <c r="G15" s="387">
        <v>0</v>
      </c>
      <c r="H15" s="387">
        <v>0</v>
      </c>
      <c r="I15" s="387">
        <v>7</v>
      </c>
      <c r="J15" s="387">
        <v>7</v>
      </c>
      <c r="K15" s="390">
        <f t="shared" si="0"/>
        <v>100</v>
      </c>
      <c r="L15" s="391">
        <f t="shared" si="1"/>
        <v>100</v>
      </c>
    </row>
    <row r="16" spans="1:13" x14ac:dyDescent="0.25">
      <c r="A16" s="587"/>
      <c r="B16" s="589"/>
      <c r="C16" s="386" t="s">
        <v>367</v>
      </c>
      <c r="D16" s="387">
        <v>1</v>
      </c>
      <c r="E16" s="387">
        <v>1</v>
      </c>
      <c r="F16" s="387">
        <v>0</v>
      </c>
      <c r="G16" s="387">
        <v>0</v>
      </c>
      <c r="H16" s="387">
        <v>0</v>
      </c>
      <c r="I16" s="387">
        <v>2</v>
      </c>
      <c r="J16" s="387">
        <v>2</v>
      </c>
      <c r="K16" s="390">
        <f t="shared" si="0"/>
        <v>100</v>
      </c>
      <c r="L16" s="391">
        <f t="shared" si="1"/>
        <v>100</v>
      </c>
    </row>
    <row r="17" spans="1:12" x14ac:dyDescent="0.25">
      <c r="A17" s="587"/>
      <c r="B17" s="589"/>
      <c r="C17" s="386" t="s">
        <v>368</v>
      </c>
      <c r="D17" s="387">
        <v>1</v>
      </c>
      <c r="E17" s="387">
        <v>1</v>
      </c>
      <c r="F17" s="387">
        <v>0</v>
      </c>
      <c r="G17" s="387">
        <v>0</v>
      </c>
      <c r="H17" s="387">
        <v>0</v>
      </c>
      <c r="I17" s="387">
        <v>5</v>
      </c>
      <c r="J17" s="387">
        <v>4</v>
      </c>
      <c r="K17" s="390">
        <f t="shared" si="0"/>
        <v>100</v>
      </c>
      <c r="L17" s="391">
        <f t="shared" si="1"/>
        <v>80</v>
      </c>
    </row>
    <row r="18" spans="1:12" x14ac:dyDescent="0.25">
      <c r="A18" s="587"/>
      <c r="B18" s="589"/>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87"/>
      <c r="B19" s="589"/>
      <c r="C19" s="386" t="s">
        <v>370</v>
      </c>
      <c r="D19" s="387">
        <v>1</v>
      </c>
      <c r="E19" s="387">
        <v>1</v>
      </c>
      <c r="F19" s="387">
        <v>0</v>
      </c>
      <c r="G19" s="387">
        <v>0</v>
      </c>
      <c r="H19" s="387">
        <v>0</v>
      </c>
      <c r="I19" s="387">
        <v>4</v>
      </c>
      <c r="J19" s="387">
        <v>2</v>
      </c>
      <c r="K19" s="390">
        <f t="shared" si="0"/>
        <v>100</v>
      </c>
      <c r="L19" s="391">
        <f t="shared" si="1"/>
        <v>50</v>
      </c>
    </row>
    <row r="20" spans="1:12" x14ac:dyDescent="0.25">
      <c r="A20" s="587"/>
      <c r="B20" s="589"/>
      <c r="C20" s="386" t="s">
        <v>371</v>
      </c>
      <c r="D20" s="387">
        <v>1</v>
      </c>
      <c r="E20" s="387">
        <v>0</v>
      </c>
      <c r="F20" s="387">
        <v>1</v>
      </c>
      <c r="G20" s="387">
        <v>0</v>
      </c>
      <c r="H20" s="387">
        <v>0</v>
      </c>
      <c r="I20" s="387">
        <v>3</v>
      </c>
      <c r="J20" s="387">
        <v>1</v>
      </c>
      <c r="K20" s="390">
        <f t="shared" si="0"/>
        <v>0</v>
      </c>
      <c r="L20" s="391">
        <f t="shared" si="1"/>
        <v>33.333333333333329</v>
      </c>
    </row>
    <row r="21" spans="1:12" x14ac:dyDescent="0.25">
      <c r="A21" s="587"/>
      <c r="B21" s="589"/>
      <c r="C21" s="386" t="s">
        <v>372</v>
      </c>
      <c r="D21" s="387">
        <v>1</v>
      </c>
      <c r="E21" s="387">
        <v>1</v>
      </c>
      <c r="F21" s="387">
        <v>0</v>
      </c>
      <c r="G21" s="387">
        <v>0</v>
      </c>
      <c r="H21" s="387">
        <v>0</v>
      </c>
      <c r="I21" s="387">
        <v>2</v>
      </c>
      <c r="J21" s="387">
        <v>2</v>
      </c>
      <c r="K21" s="390">
        <f t="shared" si="0"/>
        <v>100</v>
      </c>
      <c r="L21" s="391">
        <f t="shared" si="1"/>
        <v>100</v>
      </c>
    </row>
    <row r="22" spans="1:12" x14ac:dyDescent="0.25">
      <c r="A22" s="587"/>
      <c r="B22" s="589"/>
      <c r="C22" s="386" t="s">
        <v>373</v>
      </c>
      <c r="D22" s="387">
        <v>0</v>
      </c>
      <c r="E22" s="392"/>
      <c r="F22" s="392"/>
      <c r="G22" s="392"/>
      <c r="H22" s="392"/>
      <c r="I22" s="392"/>
      <c r="J22" s="392"/>
      <c r="K22" s="390" t="e">
        <f t="shared" si="0"/>
        <v>#DIV/0!</v>
      </c>
      <c r="L22" s="391" t="e">
        <f t="shared" si="1"/>
        <v>#DIV/0!</v>
      </c>
    </row>
    <row r="23" spans="1:12" x14ac:dyDescent="0.25">
      <c r="A23" s="587"/>
      <c r="B23" s="589"/>
      <c r="C23" s="386" t="s">
        <v>374</v>
      </c>
      <c r="D23" s="387">
        <v>0</v>
      </c>
      <c r="E23" s="392"/>
      <c r="F23" s="392"/>
      <c r="G23" s="392"/>
      <c r="H23" s="392"/>
      <c r="I23" s="392"/>
      <c r="J23" s="392"/>
      <c r="K23" s="390" t="e">
        <f t="shared" si="0"/>
        <v>#DIV/0!</v>
      </c>
      <c r="L23" s="391" t="e">
        <f t="shared" si="1"/>
        <v>#DIV/0!</v>
      </c>
    </row>
    <row r="24" spans="1:12" x14ac:dyDescent="0.25">
      <c r="A24" s="587"/>
      <c r="B24" s="589"/>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87"/>
      <c r="B25" s="589"/>
      <c r="C25" s="386" t="s">
        <v>376</v>
      </c>
      <c r="D25" s="387">
        <v>1</v>
      </c>
      <c r="E25" s="387">
        <v>0</v>
      </c>
      <c r="F25" s="387">
        <v>1</v>
      </c>
      <c r="G25" s="387">
        <v>0</v>
      </c>
      <c r="H25" s="387">
        <v>0</v>
      </c>
      <c r="I25" s="387">
        <v>7</v>
      </c>
      <c r="J25" s="387">
        <v>5</v>
      </c>
      <c r="K25" s="390">
        <f t="shared" si="0"/>
        <v>0</v>
      </c>
      <c r="L25" s="391">
        <f t="shared" si="1"/>
        <v>71.428571428571431</v>
      </c>
    </row>
    <row r="26" spans="1:12" x14ac:dyDescent="0.25">
      <c r="A26" s="587"/>
      <c r="B26" s="589"/>
      <c r="C26" s="386" t="s">
        <v>377</v>
      </c>
      <c r="D26" s="387">
        <v>1</v>
      </c>
      <c r="E26" s="387">
        <v>1</v>
      </c>
      <c r="F26" s="387">
        <v>0</v>
      </c>
      <c r="G26" s="387">
        <v>0</v>
      </c>
      <c r="H26" s="387">
        <v>0</v>
      </c>
      <c r="I26" s="387">
        <v>6</v>
      </c>
      <c r="J26" s="387">
        <v>6</v>
      </c>
      <c r="K26" s="390">
        <f t="shared" si="0"/>
        <v>100</v>
      </c>
      <c r="L26" s="391">
        <f t="shared" si="1"/>
        <v>100</v>
      </c>
    </row>
    <row r="27" spans="1:12" x14ac:dyDescent="0.25">
      <c r="A27" s="587"/>
      <c r="B27" s="589"/>
      <c r="C27" s="386" t="s">
        <v>378</v>
      </c>
      <c r="D27" s="387">
        <v>0</v>
      </c>
      <c r="E27" s="392"/>
      <c r="F27" s="392"/>
      <c r="G27" s="392"/>
      <c r="H27" s="392"/>
      <c r="I27" s="392"/>
      <c r="J27" s="392"/>
      <c r="K27" s="390" t="e">
        <f t="shared" si="0"/>
        <v>#DIV/0!</v>
      </c>
      <c r="L27" s="391" t="e">
        <f t="shared" si="1"/>
        <v>#DIV/0!</v>
      </c>
    </row>
    <row r="28" spans="1:12" x14ac:dyDescent="0.25">
      <c r="A28" s="587"/>
      <c r="B28" s="589"/>
      <c r="C28" s="386" t="s">
        <v>379</v>
      </c>
      <c r="D28" s="387">
        <v>1</v>
      </c>
      <c r="E28" s="387">
        <v>1</v>
      </c>
      <c r="F28" s="387">
        <v>0</v>
      </c>
      <c r="G28" s="387">
        <v>0</v>
      </c>
      <c r="H28" s="387">
        <v>0</v>
      </c>
      <c r="I28" s="387">
        <v>2</v>
      </c>
      <c r="J28" s="387">
        <v>2</v>
      </c>
      <c r="K28" s="390">
        <f t="shared" si="0"/>
        <v>100</v>
      </c>
      <c r="L28" s="391">
        <f t="shared" si="1"/>
        <v>100</v>
      </c>
    </row>
    <row r="29" spans="1:12" x14ac:dyDescent="0.25">
      <c r="A29" s="587"/>
      <c r="B29" s="589" t="s">
        <v>380</v>
      </c>
      <c r="C29" s="386" t="s">
        <v>57</v>
      </c>
      <c r="D29" s="387">
        <v>2</v>
      </c>
      <c r="E29" s="387">
        <v>2</v>
      </c>
      <c r="F29" s="387">
        <v>0</v>
      </c>
      <c r="G29" s="387">
        <v>0</v>
      </c>
      <c r="H29" s="387">
        <v>1</v>
      </c>
      <c r="I29" s="387">
        <v>10</v>
      </c>
      <c r="J29" s="387">
        <v>10</v>
      </c>
      <c r="K29" s="390">
        <f t="shared" si="0"/>
        <v>100</v>
      </c>
      <c r="L29" s="391">
        <f t="shared" si="1"/>
        <v>100</v>
      </c>
    </row>
    <row r="30" spans="1:12" x14ac:dyDescent="0.25">
      <c r="A30" s="587"/>
      <c r="B30" s="589"/>
      <c r="C30" s="386" t="s">
        <v>381</v>
      </c>
      <c r="D30" s="387">
        <v>1</v>
      </c>
      <c r="E30" s="387">
        <v>1</v>
      </c>
      <c r="F30" s="387">
        <v>0</v>
      </c>
      <c r="G30" s="387">
        <v>0</v>
      </c>
      <c r="H30" s="387">
        <v>0</v>
      </c>
      <c r="I30" s="387">
        <v>5</v>
      </c>
      <c r="J30" s="387">
        <v>5</v>
      </c>
      <c r="K30" s="390">
        <f t="shared" si="0"/>
        <v>100</v>
      </c>
      <c r="L30" s="391">
        <f t="shared" si="1"/>
        <v>100</v>
      </c>
    </row>
    <row r="31" spans="1:12" x14ac:dyDescent="0.25">
      <c r="A31" s="587"/>
      <c r="B31" s="589"/>
      <c r="C31" s="386" t="s">
        <v>382</v>
      </c>
      <c r="D31" s="387">
        <v>1</v>
      </c>
      <c r="E31" s="387">
        <v>1</v>
      </c>
      <c r="F31" s="387">
        <v>0</v>
      </c>
      <c r="G31" s="387">
        <v>0</v>
      </c>
      <c r="H31" s="387">
        <v>1</v>
      </c>
      <c r="I31" s="387">
        <v>5</v>
      </c>
      <c r="J31" s="387">
        <v>5</v>
      </c>
      <c r="K31" s="390">
        <f t="shared" si="0"/>
        <v>100</v>
      </c>
      <c r="L31" s="391">
        <f t="shared" si="1"/>
        <v>100</v>
      </c>
    </row>
    <row r="32" spans="1:12" x14ac:dyDescent="0.25">
      <c r="A32" s="587"/>
      <c r="B32" s="589" t="s">
        <v>383</v>
      </c>
      <c r="C32" s="386" t="s">
        <v>57</v>
      </c>
      <c r="D32" s="387">
        <v>2</v>
      </c>
      <c r="E32" s="387">
        <v>2</v>
      </c>
      <c r="F32" s="387">
        <v>0</v>
      </c>
      <c r="G32" s="387">
        <v>0</v>
      </c>
      <c r="H32" s="387">
        <v>2</v>
      </c>
      <c r="I32" s="387">
        <v>12</v>
      </c>
      <c r="J32" s="387">
        <v>12</v>
      </c>
      <c r="K32" s="390">
        <f t="shared" si="0"/>
        <v>100</v>
      </c>
      <c r="L32" s="391">
        <f t="shared" si="1"/>
        <v>100</v>
      </c>
    </row>
    <row r="33" spans="1:12" x14ac:dyDescent="0.25">
      <c r="A33" s="587"/>
      <c r="B33" s="589"/>
      <c r="C33" s="386" t="s">
        <v>384</v>
      </c>
      <c r="D33" s="387">
        <v>1</v>
      </c>
      <c r="E33" s="387">
        <v>1</v>
      </c>
      <c r="F33" s="387">
        <v>0</v>
      </c>
      <c r="G33" s="387">
        <v>0</v>
      </c>
      <c r="H33" s="387">
        <v>1</v>
      </c>
      <c r="I33" s="387">
        <v>6</v>
      </c>
      <c r="J33" s="387">
        <v>6</v>
      </c>
      <c r="K33" s="390">
        <f t="shared" si="0"/>
        <v>100</v>
      </c>
      <c r="L33" s="391">
        <f t="shared" si="1"/>
        <v>100</v>
      </c>
    </row>
    <row r="34" spans="1:12" x14ac:dyDescent="0.25">
      <c r="A34" s="587"/>
      <c r="B34" s="589"/>
      <c r="C34" s="386" t="s">
        <v>385</v>
      </c>
      <c r="D34" s="387">
        <v>1</v>
      </c>
      <c r="E34" s="387">
        <v>1</v>
      </c>
      <c r="F34" s="387">
        <v>0</v>
      </c>
      <c r="G34" s="387">
        <v>0</v>
      </c>
      <c r="H34" s="387">
        <v>1</v>
      </c>
      <c r="I34" s="387">
        <v>6</v>
      </c>
      <c r="J34" s="387">
        <v>6</v>
      </c>
      <c r="K34" s="390">
        <f t="shared" si="0"/>
        <v>100</v>
      </c>
      <c r="L34" s="391">
        <f t="shared" si="1"/>
        <v>100</v>
      </c>
    </row>
    <row r="35" spans="1:12" x14ac:dyDescent="0.25">
      <c r="A35" s="587"/>
      <c r="B35" s="589" t="s">
        <v>386</v>
      </c>
      <c r="C35" s="386" t="s">
        <v>57</v>
      </c>
      <c r="D35" s="387">
        <v>5</v>
      </c>
      <c r="E35" s="387">
        <v>5</v>
      </c>
      <c r="F35" s="387">
        <v>0</v>
      </c>
      <c r="G35" s="387">
        <v>0</v>
      </c>
      <c r="H35" s="387">
        <v>0</v>
      </c>
      <c r="I35" s="387">
        <v>48</v>
      </c>
      <c r="J35" s="387">
        <v>48</v>
      </c>
      <c r="K35" s="390">
        <f t="shared" si="0"/>
        <v>100</v>
      </c>
      <c r="L35" s="391">
        <f t="shared" si="1"/>
        <v>100</v>
      </c>
    </row>
    <row r="36" spans="1:12" x14ac:dyDescent="0.25">
      <c r="A36" s="587"/>
      <c r="B36" s="589"/>
      <c r="C36" s="386" t="s">
        <v>387</v>
      </c>
      <c r="D36" s="387">
        <v>1</v>
      </c>
      <c r="E36" s="387">
        <v>1</v>
      </c>
      <c r="F36" s="387">
        <v>0</v>
      </c>
      <c r="G36" s="387">
        <v>0</v>
      </c>
      <c r="H36" s="387">
        <v>0</v>
      </c>
      <c r="I36" s="387">
        <v>13</v>
      </c>
      <c r="J36" s="387">
        <v>13</v>
      </c>
      <c r="K36" s="390">
        <f t="shared" si="0"/>
        <v>100</v>
      </c>
      <c r="L36" s="391">
        <f t="shared" si="1"/>
        <v>100</v>
      </c>
    </row>
    <row r="37" spans="1:12" x14ac:dyDescent="0.25">
      <c r="A37" s="587"/>
      <c r="B37" s="589"/>
      <c r="C37" s="386" t="s">
        <v>388</v>
      </c>
      <c r="D37" s="387">
        <v>1</v>
      </c>
      <c r="E37" s="387">
        <v>1</v>
      </c>
      <c r="F37" s="387">
        <v>0</v>
      </c>
      <c r="G37" s="387">
        <v>0</v>
      </c>
      <c r="H37" s="387">
        <v>0</v>
      </c>
      <c r="I37" s="387">
        <v>8</v>
      </c>
      <c r="J37" s="387">
        <v>8</v>
      </c>
      <c r="K37" s="390">
        <f t="shared" si="0"/>
        <v>100</v>
      </c>
      <c r="L37" s="391">
        <f t="shared" si="1"/>
        <v>100</v>
      </c>
    </row>
    <row r="38" spans="1:12" x14ac:dyDescent="0.25">
      <c r="A38" s="587"/>
      <c r="B38" s="589"/>
      <c r="C38" s="386" t="s">
        <v>389</v>
      </c>
      <c r="D38" s="387">
        <v>1</v>
      </c>
      <c r="E38" s="387">
        <v>1</v>
      </c>
      <c r="F38" s="387">
        <v>0</v>
      </c>
      <c r="G38" s="387">
        <v>0</v>
      </c>
      <c r="H38" s="387">
        <v>0</v>
      </c>
      <c r="I38" s="387">
        <v>7</v>
      </c>
      <c r="J38" s="387">
        <v>7</v>
      </c>
      <c r="K38" s="390">
        <f t="shared" si="0"/>
        <v>100</v>
      </c>
      <c r="L38" s="391">
        <f t="shared" si="1"/>
        <v>100</v>
      </c>
    </row>
    <row r="39" spans="1:12" x14ac:dyDescent="0.25">
      <c r="A39" s="587"/>
      <c r="B39" s="589"/>
      <c r="C39" s="386" t="s">
        <v>390</v>
      </c>
      <c r="D39" s="387">
        <v>1</v>
      </c>
      <c r="E39" s="387">
        <v>1</v>
      </c>
      <c r="F39" s="387">
        <v>0</v>
      </c>
      <c r="G39" s="387">
        <v>0</v>
      </c>
      <c r="H39" s="387">
        <v>0</v>
      </c>
      <c r="I39" s="387">
        <v>10</v>
      </c>
      <c r="J39" s="387">
        <v>10</v>
      </c>
      <c r="K39" s="390">
        <f t="shared" si="0"/>
        <v>100</v>
      </c>
      <c r="L39" s="391">
        <f t="shared" si="1"/>
        <v>100</v>
      </c>
    </row>
    <row r="40" spans="1:12" x14ac:dyDescent="0.25">
      <c r="A40" s="587"/>
      <c r="B40" s="589"/>
      <c r="C40" s="386" t="s">
        <v>391</v>
      </c>
      <c r="D40" s="387">
        <v>1</v>
      </c>
      <c r="E40" s="387">
        <v>1</v>
      </c>
      <c r="F40" s="387">
        <v>0</v>
      </c>
      <c r="G40" s="387">
        <v>0</v>
      </c>
      <c r="H40" s="387">
        <v>0</v>
      </c>
      <c r="I40" s="387">
        <v>10</v>
      </c>
      <c r="J40" s="387">
        <v>10</v>
      </c>
      <c r="K40" s="390">
        <f t="shared" si="0"/>
        <v>100</v>
      </c>
      <c r="L40" s="391">
        <f t="shared" si="1"/>
        <v>100</v>
      </c>
    </row>
    <row r="41" spans="1:12" x14ac:dyDescent="0.25">
      <c r="A41" s="587"/>
      <c r="B41" s="589" t="s">
        <v>392</v>
      </c>
      <c r="C41" s="386" t="s">
        <v>57</v>
      </c>
      <c r="D41" s="387">
        <v>1</v>
      </c>
      <c r="E41" s="387">
        <v>1</v>
      </c>
      <c r="F41" s="387">
        <v>0</v>
      </c>
      <c r="G41" s="387">
        <v>0</v>
      </c>
      <c r="H41" s="387">
        <v>0</v>
      </c>
      <c r="I41" s="387">
        <v>7</v>
      </c>
      <c r="J41" s="387">
        <v>7</v>
      </c>
      <c r="K41" s="390">
        <f t="shared" si="0"/>
        <v>100</v>
      </c>
      <c r="L41" s="391">
        <f t="shared" si="1"/>
        <v>100</v>
      </c>
    </row>
    <row r="42" spans="1:12" x14ac:dyDescent="0.25">
      <c r="A42" s="587"/>
      <c r="B42" s="589"/>
      <c r="C42" s="386" t="s">
        <v>393</v>
      </c>
      <c r="D42" s="387">
        <v>1</v>
      </c>
      <c r="E42" s="387">
        <v>1</v>
      </c>
      <c r="F42" s="387">
        <v>0</v>
      </c>
      <c r="G42" s="387">
        <v>0</v>
      </c>
      <c r="H42" s="387">
        <v>0</v>
      </c>
      <c r="I42" s="387">
        <v>7</v>
      </c>
      <c r="J42" s="387">
        <v>7</v>
      </c>
      <c r="K42" s="390">
        <f t="shared" si="0"/>
        <v>100</v>
      </c>
      <c r="L42" s="391">
        <f t="shared" si="1"/>
        <v>100</v>
      </c>
    </row>
    <row r="43" spans="1:12" x14ac:dyDescent="0.25">
      <c r="A43" s="587"/>
      <c r="B43" s="589"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87"/>
      <c r="B44" s="589"/>
      <c r="C44" s="386" t="s">
        <v>395</v>
      </c>
      <c r="D44" s="387">
        <v>1</v>
      </c>
      <c r="E44" s="387">
        <v>1</v>
      </c>
      <c r="F44" s="387">
        <v>0</v>
      </c>
      <c r="G44" s="387">
        <v>0</v>
      </c>
      <c r="H44" s="387">
        <v>1</v>
      </c>
      <c r="I44" s="387">
        <v>7</v>
      </c>
      <c r="J44" s="387">
        <v>7</v>
      </c>
      <c r="K44" s="390">
        <f t="shared" si="0"/>
        <v>100</v>
      </c>
      <c r="L44" s="391">
        <f t="shared" si="1"/>
        <v>100</v>
      </c>
    </row>
    <row r="45" spans="1:12" x14ac:dyDescent="0.25">
      <c r="A45" s="587"/>
      <c r="B45" s="589"/>
      <c r="C45" s="386" t="s">
        <v>396</v>
      </c>
      <c r="D45" s="387">
        <v>1</v>
      </c>
      <c r="E45" s="387">
        <v>1</v>
      </c>
      <c r="F45" s="387">
        <v>0</v>
      </c>
      <c r="G45" s="387">
        <v>0</v>
      </c>
      <c r="H45" s="387">
        <v>1</v>
      </c>
      <c r="I45" s="387">
        <v>5</v>
      </c>
      <c r="J45" s="387">
        <v>5</v>
      </c>
      <c r="K45" s="390">
        <f t="shared" si="0"/>
        <v>100</v>
      </c>
      <c r="L45" s="391">
        <f t="shared" si="1"/>
        <v>100</v>
      </c>
    </row>
    <row r="46" spans="1:12" x14ac:dyDescent="0.25">
      <c r="A46" s="587"/>
      <c r="B46" s="589"/>
      <c r="C46" s="386" t="s">
        <v>397</v>
      </c>
      <c r="D46" s="387">
        <v>1</v>
      </c>
      <c r="E46" s="387">
        <v>1</v>
      </c>
      <c r="F46" s="387">
        <v>0</v>
      </c>
      <c r="G46" s="387">
        <v>0</v>
      </c>
      <c r="H46" s="387">
        <v>1</v>
      </c>
      <c r="I46" s="387">
        <v>6</v>
      </c>
      <c r="J46" s="387">
        <v>6</v>
      </c>
      <c r="K46" s="390">
        <f t="shared" si="0"/>
        <v>100</v>
      </c>
      <c r="L46" s="391">
        <f t="shared" si="1"/>
        <v>100</v>
      </c>
    </row>
    <row r="47" spans="1:12" x14ac:dyDescent="0.25">
      <c r="A47" s="587"/>
      <c r="B47" s="589"/>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87"/>
      <c r="B48" s="589"/>
      <c r="C48" s="386" t="s">
        <v>399</v>
      </c>
      <c r="D48" s="387">
        <v>1</v>
      </c>
      <c r="E48" s="387">
        <v>1</v>
      </c>
      <c r="F48" s="387">
        <v>0</v>
      </c>
      <c r="G48" s="387">
        <v>0</v>
      </c>
      <c r="H48" s="387">
        <v>1</v>
      </c>
      <c r="I48" s="387">
        <v>6</v>
      </c>
      <c r="J48" s="387">
        <v>6</v>
      </c>
      <c r="K48" s="390">
        <f t="shared" si="0"/>
        <v>100</v>
      </c>
      <c r="L48" s="391">
        <f t="shared" si="1"/>
        <v>100</v>
      </c>
    </row>
    <row r="49" spans="1:12" x14ac:dyDescent="0.25">
      <c r="A49" s="587"/>
      <c r="B49" s="589"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87"/>
      <c r="B50" s="589"/>
      <c r="C50" s="386" t="s">
        <v>401</v>
      </c>
      <c r="D50" s="387">
        <v>2</v>
      </c>
      <c r="E50" s="387">
        <v>2</v>
      </c>
      <c r="F50" s="387">
        <v>0</v>
      </c>
      <c r="G50" s="387">
        <v>0</v>
      </c>
      <c r="H50" s="387">
        <v>1</v>
      </c>
      <c r="I50" s="387">
        <v>24</v>
      </c>
      <c r="J50" s="387">
        <v>24</v>
      </c>
      <c r="K50" s="390">
        <f t="shared" si="0"/>
        <v>100</v>
      </c>
      <c r="L50" s="391">
        <f t="shared" si="1"/>
        <v>100</v>
      </c>
    </row>
    <row r="51" spans="1:12" x14ac:dyDescent="0.25">
      <c r="A51" s="587"/>
      <c r="B51" s="589"/>
      <c r="C51" s="386" t="s">
        <v>402</v>
      </c>
      <c r="D51" s="387">
        <v>1</v>
      </c>
      <c r="E51" s="387">
        <v>1</v>
      </c>
      <c r="F51" s="387">
        <v>0</v>
      </c>
      <c r="G51" s="387">
        <v>0</v>
      </c>
      <c r="H51" s="387">
        <v>0</v>
      </c>
      <c r="I51" s="387">
        <v>2</v>
      </c>
      <c r="J51" s="387">
        <v>2</v>
      </c>
      <c r="K51" s="390">
        <f t="shared" si="0"/>
        <v>100</v>
      </c>
      <c r="L51" s="391">
        <f t="shared" si="1"/>
        <v>100</v>
      </c>
    </row>
    <row r="52" spans="1:12" x14ac:dyDescent="0.25">
      <c r="A52" s="587"/>
      <c r="B52" s="589"/>
      <c r="C52" s="386" t="s">
        <v>403</v>
      </c>
      <c r="D52" s="387">
        <v>1</v>
      </c>
      <c r="E52" s="387">
        <v>1</v>
      </c>
      <c r="F52" s="387">
        <v>0</v>
      </c>
      <c r="G52" s="387">
        <v>0</v>
      </c>
      <c r="H52" s="387">
        <v>0</v>
      </c>
      <c r="I52" s="387">
        <v>4</v>
      </c>
      <c r="J52" s="387">
        <v>4</v>
      </c>
      <c r="K52" s="390">
        <f t="shared" si="0"/>
        <v>100</v>
      </c>
      <c r="L52" s="391">
        <f t="shared" si="1"/>
        <v>100</v>
      </c>
    </row>
    <row r="53" spans="1:12" x14ac:dyDescent="0.25">
      <c r="A53" s="587"/>
      <c r="B53" s="589"/>
      <c r="C53" s="386" t="s">
        <v>404</v>
      </c>
      <c r="D53" s="387">
        <v>1</v>
      </c>
      <c r="E53" s="387">
        <v>1</v>
      </c>
      <c r="F53" s="387">
        <v>0</v>
      </c>
      <c r="G53" s="387">
        <v>0</v>
      </c>
      <c r="H53" s="387">
        <v>0</v>
      </c>
      <c r="I53" s="387">
        <v>3</v>
      </c>
      <c r="J53" s="387">
        <v>3</v>
      </c>
      <c r="K53" s="390">
        <f t="shared" si="0"/>
        <v>100</v>
      </c>
      <c r="L53" s="391">
        <f t="shared" si="1"/>
        <v>100</v>
      </c>
    </row>
    <row r="54" spans="1:12" x14ac:dyDescent="0.25">
      <c r="A54" s="587"/>
      <c r="B54" s="589"/>
      <c r="C54" s="386" t="s">
        <v>405</v>
      </c>
      <c r="D54" s="387">
        <v>1</v>
      </c>
      <c r="E54" s="387">
        <v>1</v>
      </c>
      <c r="F54" s="387">
        <v>0</v>
      </c>
      <c r="G54" s="387">
        <v>0</v>
      </c>
      <c r="H54" s="387">
        <v>0</v>
      </c>
      <c r="I54" s="387">
        <v>4</v>
      </c>
      <c r="J54" s="387">
        <v>4</v>
      </c>
      <c r="K54" s="390">
        <f t="shared" si="0"/>
        <v>100</v>
      </c>
      <c r="L54" s="391">
        <f t="shared" si="1"/>
        <v>100</v>
      </c>
    </row>
    <row r="55" spans="1:12" x14ac:dyDescent="0.25">
      <c r="A55" s="587"/>
      <c r="B55" s="589"/>
      <c r="C55" s="386" t="s">
        <v>406</v>
      </c>
      <c r="D55" s="387">
        <v>2</v>
      </c>
      <c r="E55" s="387">
        <v>2</v>
      </c>
      <c r="F55" s="387">
        <v>0</v>
      </c>
      <c r="G55" s="387">
        <v>0</v>
      </c>
      <c r="H55" s="387">
        <v>1</v>
      </c>
      <c r="I55" s="387">
        <v>13</v>
      </c>
      <c r="J55" s="387">
        <v>13</v>
      </c>
      <c r="K55" s="390">
        <f t="shared" si="0"/>
        <v>100</v>
      </c>
      <c r="L55" s="391">
        <f t="shared" si="1"/>
        <v>100</v>
      </c>
    </row>
    <row r="56" spans="1:12" x14ac:dyDescent="0.25">
      <c r="A56" s="587"/>
      <c r="B56" s="589"/>
      <c r="C56" s="386" t="s">
        <v>407</v>
      </c>
      <c r="D56" s="387">
        <v>1</v>
      </c>
      <c r="E56" s="387">
        <v>1</v>
      </c>
      <c r="F56" s="387">
        <v>0</v>
      </c>
      <c r="G56" s="387">
        <v>0</v>
      </c>
      <c r="H56" s="387">
        <v>0</v>
      </c>
      <c r="I56" s="387">
        <v>6</v>
      </c>
      <c r="J56" s="387">
        <v>6</v>
      </c>
      <c r="K56" s="390">
        <f t="shared" si="0"/>
        <v>100</v>
      </c>
      <c r="L56" s="391">
        <f t="shared" si="1"/>
        <v>100</v>
      </c>
    </row>
    <row r="57" spans="1:12" x14ac:dyDescent="0.25">
      <c r="A57" s="587"/>
      <c r="B57" s="589"/>
      <c r="C57" s="386" t="s">
        <v>408</v>
      </c>
      <c r="D57" s="387">
        <v>1</v>
      </c>
      <c r="E57" s="387">
        <v>1</v>
      </c>
      <c r="F57" s="387">
        <v>0</v>
      </c>
      <c r="G57" s="387">
        <v>0</v>
      </c>
      <c r="H57" s="387">
        <v>0</v>
      </c>
      <c r="I57" s="387">
        <v>4</v>
      </c>
      <c r="J57" s="387">
        <v>4</v>
      </c>
      <c r="K57" s="390">
        <f t="shared" si="0"/>
        <v>100</v>
      </c>
      <c r="L57" s="391">
        <f t="shared" si="1"/>
        <v>100</v>
      </c>
    </row>
    <row r="58" spans="1:12" x14ac:dyDescent="0.25">
      <c r="A58" s="587"/>
      <c r="B58" s="589"/>
      <c r="C58" s="386" t="s">
        <v>409</v>
      </c>
      <c r="D58" s="387">
        <v>1</v>
      </c>
      <c r="E58" s="387">
        <v>1</v>
      </c>
      <c r="F58" s="387">
        <v>0</v>
      </c>
      <c r="G58" s="387">
        <v>0</v>
      </c>
      <c r="H58" s="387">
        <v>0</v>
      </c>
      <c r="I58" s="387">
        <v>3</v>
      </c>
      <c r="J58" s="387">
        <v>3</v>
      </c>
      <c r="K58" s="390">
        <f t="shared" si="0"/>
        <v>100</v>
      </c>
      <c r="L58" s="391">
        <f t="shared" si="1"/>
        <v>100</v>
      </c>
    </row>
    <row r="59" spans="1:12" x14ac:dyDescent="0.25">
      <c r="A59" s="587"/>
      <c r="B59" s="589"/>
      <c r="C59" s="386" t="s">
        <v>410</v>
      </c>
      <c r="D59" s="387">
        <v>1</v>
      </c>
      <c r="E59" s="387">
        <v>1</v>
      </c>
      <c r="F59" s="387">
        <v>0</v>
      </c>
      <c r="G59" s="387">
        <v>0</v>
      </c>
      <c r="H59" s="387">
        <v>0</v>
      </c>
      <c r="I59" s="387">
        <v>4</v>
      </c>
      <c r="J59" s="387">
        <v>4</v>
      </c>
      <c r="K59" s="390">
        <f t="shared" si="0"/>
        <v>100</v>
      </c>
      <c r="L59" s="391">
        <f t="shared" si="1"/>
        <v>100</v>
      </c>
    </row>
    <row r="60" spans="1:12" x14ac:dyDescent="0.25">
      <c r="A60" s="587"/>
      <c r="B60" s="589"/>
      <c r="C60" s="386" t="s">
        <v>411</v>
      </c>
      <c r="D60" s="387">
        <v>1</v>
      </c>
      <c r="E60" s="387">
        <v>1</v>
      </c>
      <c r="F60" s="387">
        <v>0</v>
      </c>
      <c r="G60" s="387">
        <v>0</v>
      </c>
      <c r="H60" s="387">
        <v>0</v>
      </c>
      <c r="I60" s="387">
        <v>12</v>
      </c>
      <c r="J60" s="387">
        <v>12</v>
      </c>
      <c r="K60" s="390">
        <f t="shared" si="0"/>
        <v>100</v>
      </c>
      <c r="L60" s="391">
        <f t="shared" si="1"/>
        <v>100</v>
      </c>
    </row>
    <row r="61" spans="1:12" x14ac:dyDescent="0.25">
      <c r="A61" s="587"/>
      <c r="B61" s="589"/>
      <c r="C61" s="386" t="s">
        <v>412</v>
      </c>
      <c r="D61" s="387">
        <v>1</v>
      </c>
      <c r="E61" s="387">
        <v>1</v>
      </c>
      <c r="F61" s="387">
        <v>0</v>
      </c>
      <c r="G61" s="387">
        <v>0</v>
      </c>
      <c r="H61" s="387">
        <v>0</v>
      </c>
      <c r="I61" s="387">
        <v>3</v>
      </c>
      <c r="J61" s="387">
        <v>3</v>
      </c>
      <c r="K61" s="390">
        <f t="shared" si="0"/>
        <v>100</v>
      </c>
      <c r="L61" s="391">
        <f t="shared" si="1"/>
        <v>100</v>
      </c>
    </row>
    <row r="62" spans="1:12" x14ac:dyDescent="0.25">
      <c r="A62" s="587"/>
      <c r="B62" s="589"/>
      <c r="C62" s="386" t="s">
        <v>413</v>
      </c>
      <c r="D62" s="387">
        <v>1</v>
      </c>
      <c r="E62" s="387">
        <v>1</v>
      </c>
      <c r="F62" s="387">
        <v>0</v>
      </c>
      <c r="G62" s="387">
        <v>0</v>
      </c>
      <c r="H62" s="387">
        <v>0</v>
      </c>
      <c r="I62" s="387">
        <v>8</v>
      </c>
      <c r="J62" s="387">
        <v>8</v>
      </c>
      <c r="K62" s="390">
        <f t="shared" si="0"/>
        <v>100</v>
      </c>
      <c r="L62" s="391">
        <f t="shared" si="1"/>
        <v>100</v>
      </c>
    </row>
    <row r="63" spans="1:12" x14ac:dyDescent="0.25">
      <c r="A63" s="587"/>
      <c r="B63" s="589"/>
      <c r="C63" s="386" t="s">
        <v>414</v>
      </c>
      <c r="D63" s="387">
        <v>1</v>
      </c>
      <c r="E63" s="387">
        <v>1</v>
      </c>
      <c r="F63" s="387">
        <v>0</v>
      </c>
      <c r="G63" s="387">
        <v>0</v>
      </c>
      <c r="H63" s="387">
        <v>0</v>
      </c>
      <c r="I63" s="387">
        <v>4</v>
      </c>
      <c r="J63" s="387">
        <v>4</v>
      </c>
      <c r="K63" s="390">
        <f t="shared" si="0"/>
        <v>100</v>
      </c>
      <c r="L63" s="391">
        <f t="shared" si="1"/>
        <v>100</v>
      </c>
    </row>
    <row r="64" spans="1:12" x14ac:dyDescent="0.25">
      <c r="A64" s="587"/>
      <c r="B64" s="589"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87"/>
      <c r="B65" s="589"/>
      <c r="C65" s="386" t="s">
        <v>416</v>
      </c>
      <c r="D65" s="387">
        <v>1</v>
      </c>
      <c r="E65" s="387">
        <v>1</v>
      </c>
      <c r="F65" s="387">
        <v>0</v>
      </c>
      <c r="G65" s="387">
        <v>0</v>
      </c>
      <c r="H65" s="387">
        <v>0</v>
      </c>
      <c r="I65" s="387">
        <v>3</v>
      </c>
      <c r="J65" s="387">
        <v>3</v>
      </c>
      <c r="K65" s="390">
        <f t="shared" si="0"/>
        <v>100</v>
      </c>
      <c r="L65" s="391">
        <f t="shared" si="1"/>
        <v>100</v>
      </c>
    </row>
    <row r="66" spans="1:12" x14ac:dyDescent="0.25">
      <c r="A66" s="587"/>
      <c r="B66" s="589"/>
      <c r="C66" s="386" t="s">
        <v>417</v>
      </c>
      <c r="D66" s="387">
        <v>1</v>
      </c>
      <c r="E66" s="387">
        <v>1</v>
      </c>
      <c r="F66" s="387">
        <v>0</v>
      </c>
      <c r="G66" s="387">
        <v>0</v>
      </c>
      <c r="H66" s="387">
        <v>1</v>
      </c>
      <c r="I66" s="387">
        <v>8</v>
      </c>
      <c r="J66" s="387">
        <v>8</v>
      </c>
      <c r="K66" s="390">
        <f t="shared" si="0"/>
        <v>100</v>
      </c>
      <c r="L66" s="391">
        <f t="shared" si="1"/>
        <v>100</v>
      </c>
    </row>
    <row r="67" spans="1:12" x14ac:dyDescent="0.25">
      <c r="A67" s="587"/>
      <c r="B67" s="589"/>
      <c r="C67" s="386" t="s">
        <v>418</v>
      </c>
      <c r="D67" s="387">
        <v>1</v>
      </c>
      <c r="E67" s="387">
        <v>1</v>
      </c>
      <c r="F67" s="387">
        <v>0</v>
      </c>
      <c r="G67" s="387">
        <v>0</v>
      </c>
      <c r="H67" s="387">
        <v>0</v>
      </c>
      <c r="I67" s="387">
        <v>5</v>
      </c>
      <c r="J67" s="387">
        <v>5</v>
      </c>
      <c r="K67" s="390">
        <f t="shared" si="0"/>
        <v>100</v>
      </c>
      <c r="L67" s="391">
        <f t="shared" si="1"/>
        <v>100</v>
      </c>
    </row>
    <row r="68" spans="1:12" x14ac:dyDescent="0.25">
      <c r="A68" s="587"/>
      <c r="B68" s="589"/>
      <c r="C68" s="386" t="s">
        <v>419</v>
      </c>
      <c r="D68" s="387">
        <v>1</v>
      </c>
      <c r="E68" s="387">
        <v>1</v>
      </c>
      <c r="F68" s="387">
        <v>0</v>
      </c>
      <c r="G68" s="387">
        <v>0</v>
      </c>
      <c r="H68" s="387">
        <v>0</v>
      </c>
      <c r="I68" s="387">
        <v>4</v>
      </c>
      <c r="J68" s="387">
        <v>4</v>
      </c>
      <c r="K68" s="390">
        <f t="shared" si="0"/>
        <v>100</v>
      </c>
      <c r="L68" s="391">
        <f t="shared" si="1"/>
        <v>100</v>
      </c>
    </row>
    <row r="69" spans="1:12" x14ac:dyDescent="0.25">
      <c r="A69" s="587"/>
      <c r="B69" s="589"/>
      <c r="C69" s="386" t="s">
        <v>420</v>
      </c>
      <c r="D69" s="387">
        <v>1</v>
      </c>
      <c r="E69" s="387">
        <v>1</v>
      </c>
      <c r="F69" s="387">
        <v>0</v>
      </c>
      <c r="G69" s="387">
        <v>0</v>
      </c>
      <c r="H69" s="387">
        <v>0</v>
      </c>
      <c r="I69" s="387">
        <v>2</v>
      </c>
      <c r="J69" s="387">
        <v>2</v>
      </c>
      <c r="K69" s="390">
        <f t="shared" si="0"/>
        <v>100</v>
      </c>
      <c r="L69" s="391">
        <f t="shared" si="1"/>
        <v>100</v>
      </c>
    </row>
    <row r="70" spans="1:12" x14ac:dyDescent="0.25">
      <c r="A70" s="587"/>
      <c r="B70" s="589"/>
      <c r="C70" s="386" t="s">
        <v>421</v>
      </c>
      <c r="D70" s="387">
        <v>1</v>
      </c>
      <c r="E70" s="387">
        <v>1</v>
      </c>
      <c r="F70" s="387">
        <v>0</v>
      </c>
      <c r="G70" s="387">
        <v>0</v>
      </c>
      <c r="H70" s="387">
        <v>0</v>
      </c>
      <c r="I70" s="387">
        <v>2</v>
      </c>
      <c r="J70" s="387">
        <v>2</v>
      </c>
      <c r="K70" s="390">
        <f t="shared" si="0"/>
        <v>100</v>
      </c>
      <c r="L70" s="391">
        <f t="shared" si="1"/>
        <v>100</v>
      </c>
    </row>
    <row r="71" spans="1:12" x14ac:dyDescent="0.25">
      <c r="A71" s="587"/>
      <c r="B71" s="589"/>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87"/>
      <c r="B72" s="589"/>
      <c r="C72" s="386" t="s">
        <v>423</v>
      </c>
      <c r="D72" s="387">
        <v>1</v>
      </c>
      <c r="E72" s="387">
        <v>1</v>
      </c>
      <c r="F72" s="387">
        <v>0</v>
      </c>
      <c r="G72" s="387">
        <v>0</v>
      </c>
      <c r="H72" s="387">
        <v>0</v>
      </c>
      <c r="I72" s="387">
        <v>4</v>
      </c>
      <c r="J72" s="387">
        <v>4</v>
      </c>
      <c r="K72" s="390">
        <f t="shared" si="2"/>
        <v>100</v>
      </c>
      <c r="L72" s="391">
        <f t="shared" si="3"/>
        <v>100</v>
      </c>
    </row>
    <row r="73" spans="1:12" x14ac:dyDescent="0.25">
      <c r="A73" s="587"/>
      <c r="B73" s="589"/>
      <c r="C73" s="386" t="s">
        <v>424</v>
      </c>
      <c r="D73" s="387">
        <v>1</v>
      </c>
      <c r="E73" s="387">
        <v>1</v>
      </c>
      <c r="F73" s="387">
        <v>0</v>
      </c>
      <c r="G73" s="387">
        <v>0</v>
      </c>
      <c r="H73" s="387">
        <v>0</v>
      </c>
      <c r="I73" s="387">
        <v>3</v>
      </c>
      <c r="J73" s="387">
        <v>3</v>
      </c>
      <c r="K73" s="390">
        <f t="shared" si="2"/>
        <v>100</v>
      </c>
      <c r="L73" s="391">
        <f t="shared" si="3"/>
        <v>100</v>
      </c>
    </row>
    <row r="74" spans="1:12" x14ac:dyDescent="0.25">
      <c r="A74" s="587"/>
      <c r="B74" s="589" t="s">
        <v>425</v>
      </c>
      <c r="C74" s="386" t="s">
        <v>57</v>
      </c>
      <c r="D74" s="387">
        <v>3</v>
      </c>
      <c r="E74" s="387">
        <v>3</v>
      </c>
      <c r="F74" s="387">
        <v>0</v>
      </c>
      <c r="G74" s="387">
        <v>0</v>
      </c>
      <c r="H74" s="387">
        <v>2</v>
      </c>
      <c r="I74" s="387">
        <v>24</v>
      </c>
      <c r="J74" s="387">
        <v>24</v>
      </c>
      <c r="K74" s="390">
        <f t="shared" si="2"/>
        <v>100</v>
      </c>
      <c r="L74" s="391">
        <f t="shared" si="3"/>
        <v>100</v>
      </c>
    </row>
    <row r="75" spans="1:12" x14ac:dyDescent="0.25">
      <c r="A75" s="587"/>
      <c r="B75" s="589"/>
      <c r="C75" s="386" t="s">
        <v>426</v>
      </c>
      <c r="D75" s="387">
        <v>1</v>
      </c>
      <c r="E75" s="387">
        <v>1</v>
      </c>
      <c r="F75" s="387">
        <v>0</v>
      </c>
      <c r="G75" s="387">
        <v>0</v>
      </c>
      <c r="H75" s="387">
        <v>1</v>
      </c>
      <c r="I75" s="387">
        <v>8</v>
      </c>
      <c r="J75" s="387">
        <v>8</v>
      </c>
      <c r="K75" s="390">
        <f t="shared" si="2"/>
        <v>100</v>
      </c>
      <c r="L75" s="391">
        <f t="shared" si="3"/>
        <v>100</v>
      </c>
    </row>
    <row r="76" spans="1:12" x14ac:dyDescent="0.25">
      <c r="A76" s="587"/>
      <c r="B76" s="589"/>
      <c r="C76" s="386" t="s">
        <v>427</v>
      </c>
      <c r="D76" s="387">
        <v>1</v>
      </c>
      <c r="E76" s="387">
        <v>1</v>
      </c>
      <c r="F76" s="387">
        <v>0</v>
      </c>
      <c r="G76" s="387">
        <v>0</v>
      </c>
      <c r="H76" s="387">
        <v>1</v>
      </c>
      <c r="I76" s="387">
        <v>8</v>
      </c>
      <c r="J76" s="387">
        <v>8</v>
      </c>
      <c r="K76" s="390">
        <f t="shared" si="2"/>
        <v>100</v>
      </c>
      <c r="L76" s="391">
        <f t="shared" si="3"/>
        <v>100</v>
      </c>
    </row>
    <row r="77" spans="1:12" x14ac:dyDescent="0.25">
      <c r="A77" s="587"/>
      <c r="B77" s="589"/>
      <c r="C77" s="386" t="s">
        <v>428</v>
      </c>
      <c r="D77" s="387">
        <v>1</v>
      </c>
      <c r="E77" s="387">
        <v>1</v>
      </c>
      <c r="F77" s="387">
        <v>0</v>
      </c>
      <c r="G77" s="387">
        <v>0</v>
      </c>
      <c r="H77" s="387">
        <v>0</v>
      </c>
      <c r="I77" s="387">
        <v>8</v>
      </c>
      <c r="J77" s="387">
        <v>8</v>
      </c>
      <c r="K77" s="390">
        <f t="shared" si="2"/>
        <v>100</v>
      </c>
      <c r="L77" s="391">
        <f t="shared" si="3"/>
        <v>100</v>
      </c>
    </row>
    <row r="78" spans="1:12" x14ac:dyDescent="0.25">
      <c r="A78" s="587"/>
      <c r="B78" s="589"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87"/>
      <c r="B79" s="589"/>
      <c r="C79" s="386" t="s">
        <v>430</v>
      </c>
      <c r="D79" s="387">
        <v>1</v>
      </c>
      <c r="E79" s="387">
        <v>1</v>
      </c>
      <c r="F79" s="387">
        <v>0</v>
      </c>
      <c r="G79" s="387">
        <v>0</v>
      </c>
      <c r="H79" s="387">
        <v>0</v>
      </c>
      <c r="I79" s="387">
        <v>4</v>
      </c>
      <c r="J79" s="387">
        <v>4</v>
      </c>
      <c r="K79" s="390">
        <f t="shared" si="2"/>
        <v>100</v>
      </c>
      <c r="L79" s="391">
        <f t="shared" si="3"/>
        <v>100</v>
      </c>
    </row>
    <row r="80" spans="1:12" x14ac:dyDescent="0.25">
      <c r="A80" s="587"/>
      <c r="B80" s="589"/>
      <c r="C80" s="386" t="s">
        <v>431</v>
      </c>
      <c r="D80" s="387">
        <v>1</v>
      </c>
      <c r="E80" s="387">
        <v>1</v>
      </c>
      <c r="F80" s="387">
        <v>0</v>
      </c>
      <c r="G80" s="387">
        <v>0</v>
      </c>
      <c r="H80" s="387">
        <v>0</v>
      </c>
      <c r="I80" s="387">
        <v>2</v>
      </c>
      <c r="J80" s="387">
        <v>2</v>
      </c>
      <c r="K80" s="390">
        <f t="shared" si="2"/>
        <v>100</v>
      </c>
      <c r="L80" s="391">
        <f t="shared" si="3"/>
        <v>100</v>
      </c>
    </row>
    <row r="81" spans="1:12" x14ac:dyDescent="0.25">
      <c r="A81" s="587"/>
      <c r="B81" s="589"/>
      <c r="C81" s="386" t="s">
        <v>432</v>
      </c>
      <c r="D81" s="387">
        <v>1</v>
      </c>
      <c r="E81" s="387">
        <v>1</v>
      </c>
      <c r="F81" s="387">
        <v>0</v>
      </c>
      <c r="G81" s="387">
        <v>0</v>
      </c>
      <c r="H81" s="387">
        <v>0</v>
      </c>
      <c r="I81" s="387">
        <v>6</v>
      </c>
      <c r="J81" s="387">
        <v>6</v>
      </c>
      <c r="K81" s="390">
        <f t="shared" si="2"/>
        <v>100</v>
      </c>
      <c r="L81" s="391">
        <f t="shared" si="3"/>
        <v>100</v>
      </c>
    </row>
    <row r="82" spans="1:12" x14ac:dyDescent="0.25">
      <c r="A82" s="587"/>
      <c r="B82" s="589"/>
      <c r="C82" s="386" t="s">
        <v>433</v>
      </c>
      <c r="D82" s="387">
        <v>2</v>
      </c>
      <c r="E82" s="387">
        <v>2</v>
      </c>
      <c r="F82" s="387">
        <v>0</v>
      </c>
      <c r="G82" s="387">
        <v>0</v>
      </c>
      <c r="H82" s="387">
        <v>0</v>
      </c>
      <c r="I82" s="387">
        <v>11</v>
      </c>
      <c r="J82" s="387">
        <v>11</v>
      </c>
      <c r="K82" s="390">
        <f t="shared" si="2"/>
        <v>100</v>
      </c>
      <c r="L82" s="391">
        <f t="shared" si="3"/>
        <v>100</v>
      </c>
    </row>
    <row r="83" spans="1:12" x14ac:dyDescent="0.25">
      <c r="A83" s="587"/>
      <c r="B83" s="589"/>
      <c r="C83" s="386" t="s">
        <v>434</v>
      </c>
      <c r="D83" s="387">
        <v>1</v>
      </c>
      <c r="E83" s="387">
        <v>1</v>
      </c>
      <c r="F83" s="387">
        <v>0</v>
      </c>
      <c r="G83" s="387">
        <v>0</v>
      </c>
      <c r="H83" s="387">
        <v>0</v>
      </c>
      <c r="I83" s="387">
        <v>6</v>
      </c>
      <c r="J83" s="387">
        <v>6</v>
      </c>
      <c r="K83" s="390">
        <f t="shared" si="2"/>
        <v>100</v>
      </c>
      <c r="L83" s="391">
        <f t="shared" si="3"/>
        <v>100</v>
      </c>
    </row>
    <row r="84" spans="1:12" x14ac:dyDescent="0.25">
      <c r="A84" s="587"/>
      <c r="B84" s="589"/>
      <c r="C84" s="386" t="s">
        <v>435</v>
      </c>
      <c r="D84" s="387">
        <v>1</v>
      </c>
      <c r="E84" s="387">
        <v>1</v>
      </c>
      <c r="F84" s="387">
        <v>0</v>
      </c>
      <c r="G84" s="387">
        <v>0</v>
      </c>
      <c r="H84" s="387">
        <v>0</v>
      </c>
      <c r="I84" s="387">
        <v>6</v>
      </c>
      <c r="J84" s="387">
        <v>6</v>
      </c>
      <c r="K84" s="390">
        <f t="shared" si="2"/>
        <v>100</v>
      </c>
      <c r="L84" s="391">
        <f t="shared" si="3"/>
        <v>100</v>
      </c>
    </row>
    <row r="85" spans="1:12" x14ac:dyDescent="0.25">
      <c r="A85" s="587"/>
      <c r="B85" s="589"/>
      <c r="C85" s="386" t="s">
        <v>436</v>
      </c>
      <c r="D85" s="387">
        <v>1</v>
      </c>
      <c r="E85" s="387">
        <v>1</v>
      </c>
      <c r="F85" s="387">
        <v>0</v>
      </c>
      <c r="G85" s="387">
        <v>0</v>
      </c>
      <c r="H85" s="387">
        <v>0</v>
      </c>
      <c r="I85" s="387">
        <v>1</v>
      </c>
      <c r="J85" s="387">
        <v>1</v>
      </c>
      <c r="K85" s="390">
        <f t="shared" si="2"/>
        <v>100</v>
      </c>
      <c r="L85" s="391">
        <f t="shared" si="3"/>
        <v>100</v>
      </c>
    </row>
    <row r="86" spans="1:12" x14ac:dyDescent="0.25">
      <c r="A86" s="587"/>
      <c r="B86" s="589"/>
      <c r="C86" s="386" t="s">
        <v>437</v>
      </c>
      <c r="D86" s="387">
        <v>1</v>
      </c>
      <c r="E86" s="387">
        <v>1</v>
      </c>
      <c r="F86" s="387">
        <v>0</v>
      </c>
      <c r="G86" s="387">
        <v>0</v>
      </c>
      <c r="H86" s="387">
        <v>0</v>
      </c>
      <c r="I86" s="387">
        <v>4</v>
      </c>
      <c r="J86" s="387">
        <v>4</v>
      </c>
      <c r="K86" s="390">
        <f t="shared" si="2"/>
        <v>100</v>
      </c>
      <c r="L86" s="391">
        <f t="shared" si="3"/>
        <v>100</v>
      </c>
    </row>
    <row r="87" spans="1:12" x14ac:dyDescent="0.25">
      <c r="A87" s="587"/>
      <c r="B87" s="589"/>
      <c r="C87" s="386" t="s">
        <v>438</v>
      </c>
      <c r="D87" s="387">
        <v>1</v>
      </c>
      <c r="E87" s="387">
        <v>1</v>
      </c>
      <c r="F87" s="387">
        <v>0</v>
      </c>
      <c r="G87" s="387">
        <v>0</v>
      </c>
      <c r="H87" s="387">
        <v>0</v>
      </c>
      <c r="I87" s="387">
        <v>1</v>
      </c>
      <c r="J87" s="387">
        <v>1</v>
      </c>
      <c r="K87" s="390">
        <f t="shared" si="2"/>
        <v>100</v>
      </c>
      <c r="L87" s="391">
        <f t="shared" si="3"/>
        <v>100</v>
      </c>
    </row>
    <row r="88" spans="1:12" x14ac:dyDescent="0.25">
      <c r="A88" s="587"/>
      <c r="B88" s="589"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87"/>
      <c r="B89" s="589"/>
      <c r="C89" s="386" t="s">
        <v>440</v>
      </c>
      <c r="D89" s="387">
        <v>2</v>
      </c>
      <c r="E89" s="387">
        <v>2</v>
      </c>
      <c r="F89" s="387">
        <v>0</v>
      </c>
      <c r="G89" s="387">
        <v>0</v>
      </c>
      <c r="H89" s="387">
        <v>2</v>
      </c>
      <c r="I89" s="387">
        <v>14</v>
      </c>
      <c r="J89" s="387">
        <v>14</v>
      </c>
      <c r="K89" s="390">
        <f t="shared" si="2"/>
        <v>100</v>
      </c>
      <c r="L89" s="391">
        <f t="shared" si="3"/>
        <v>100</v>
      </c>
    </row>
    <row r="90" spans="1:12" x14ac:dyDescent="0.25">
      <c r="A90" s="587"/>
      <c r="B90" s="589"/>
      <c r="C90" s="386" t="s">
        <v>441</v>
      </c>
      <c r="D90" s="387">
        <v>1</v>
      </c>
      <c r="E90" s="387">
        <v>1</v>
      </c>
      <c r="F90" s="387">
        <v>0</v>
      </c>
      <c r="G90" s="387">
        <v>0</v>
      </c>
      <c r="H90" s="387">
        <v>1</v>
      </c>
      <c r="I90" s="387">
        <v>6</v>
      </c>
      <c r="J90" s="387">
        <v>6</v>
      </c>
      <c r="K90" s="390">
        <f t="shared" si="2"/>
        <v>100</v>
      </c>
      <c r="L90" s="391">
        <f t="shared" si="3"/>
        <v>100</v>
      </c>
    </row>
    <row r="91" spans="1:12" x14ac:dyDescent="0.25">
      <c r="A91" s="587"/>
      <c r="B91" s="589"/>
      <c r="C91" s="386" t="s">
        <v>442</v>
      </c>
      <c r="D91" s="387">
        <v>1</v>
      </c>
      <c r="E91" s="387">
        <v>1</v>
      </c>
      <c r="F91" s="387">
        <v>0</v>
      </c>
      <c r="G91" s="387">
        <v>0</v>
      </c>
      <c r="H91" s="387">
        <v>0</v>
      </c>
      <c r="I91" s="387">
        <v>1</v>
      </c>
      <c r="J91" s="387">
        <v>1</v>
      </c>
      <c r="K91" s="390">
        <f t="shared" si="2"/>
        <v>100</v>
      </c>
      <c r="L91" s="391">
        <f t="shared" si="3"/>
        <v>100</v>
      </c>
    </row>
    <row r="92" spans="1:12" x14ac:dyDescent="0.25">
      <c r="A92" s="587"/>
      <c r="B92" s="589"/>
      <c r="C92" s="386" t="s">
        <v>443</v>
      </c>
      <c r="D92" s="387">
        <v>1</v>
      </c>
      <c r="E92" s="387">
        <v>1</v>
      </c>
      <c r="F92" s="387">
        <v>0</v>
      </c>
      <c r="G92" s="387">
        <v>0</v>
      </c>
      <c r="H92" s="387">
        <v>0</v>
      </c>
      <c r="I92" s="387">
        <v>1</v>
      </c>
      <c r="J92" s="387">
        <v>1</v>
      </c>
      <c r="K92" s="390">
        <f t="shared" si="2"/>
        <v>100</v>
      </c>
      <c r="L92" s="391">
        <f t="shared" si="3"/>
        <v>100</v>
      </c>
    </row>
    <row r="93" spans="1:12" x14ac:dyDescent="0.25">
      <c r="A93" s="587"/>
      <c r="B93" s="589"/>
      <c r="C93" s="386" t="s">
        <v>444</v>
      </c>
      <c r="D93" s="387">
        <v>1</v>
      </c>
      <c r="E93" s="387">
        <v>1</v>
      </c>
      <c r="F93" s="387">
        <v>0</v>
      </c>
      <c r="G93" s="387">
        <v>0</v>
      </c>
      <c r="H93" s="387">
        <v>0</v>
      </c>
      <c r="I93" s="387">
        <v>2</v>
      </c>
      <c r="J93" s="387">
        <v>2</v>
      </c>
      <c r="K93" s="390">
        <f t="shared" si="2"/>
        <v>100</v>
      </c>
      <c r="L93" s="391">
        <f t="shared" si="3"/>
        <v>100</v>
      </c>
    </row>
    <row r="94" spans="1:12" x14ac:dyDescent="0.25">
      <c r="A94" s="587"/>
      <c r="B94" s="589"/>
      <c r="C94" s="386" t="s">
        <v>445</v>
      </c>
      <c r="D94" s="387">
        <v>1</v>
      </c>
      <c r="E94" s="387">
        <v>1</v>
      </c>
      <c r="F94" s="387">
        <v>0</v>
      </c>
      <c r="G94" s="387">
        <v>0</v>
      </c>
      <c r="H94" s="387">
        <v>0</v>
      </c>
      <c r="I94" s="387">
        <v>1</v>
      </c>
      <c r="J94" s="387">
        <v>1</v>
      </c>
      <c r="K94" s="390">
        <f t="shared" si="2"/>
        <v>100</v>
      </c>
      <c r="L94" s="391">
        <f t="shared" si="3"/>
        <v>100</v>
      </c>
    </row>
    <row r="95" spans="1:12" x14ac:dyDescent="0.25">
      <c r="A95" s="587"/>
      <c r="B95" s="589"/>
      <c r="C95" s="386" t="s">
        <v>446</v>
      </c>
      <c r="D95" s="387">
        <v>1</v>
      </c>
      <c r="E95" s="387">
        <v>1</v>
      </c>
      <c r="F95" s="387">
        <v>0</v>
      </c>
      <c r="G95" s="387">
        <v>0</v>
      </c>
      <c r="H95" s="387">
        <v>0</v>
      </c>
      <c r="I95" s="387">
        <v>4</v>
      </c>
      <c r="J95" s="387">
        <v>4</v>
      </c>
      <c r="K95" s="390">
        <f t="shared" si="2"/>
        <v>100</v>
      </c>
      <c r="L95" s="391">
        <f t="shared" si="3"/>
        <v>100</v>
      </c>
    </row>
    <row r="96" spans="1:12" x14ac:dyDescent="0.25">
      <c r="A96" s="587"/>
      <c r="B96" s="589"/>
      <c r="C96" s="386" t="s">
        <v>447</v>
      </c>
      <c r="D96" s="387">
        <v>1</v>
      </c>
      <c r="E96" s="387">
        <v>1</v>
      </c>
      <c r="F96" s="387">
        <v>0</v>
      </c>
      <c r="G96" s="387">
        <v>0</v>
      </c>
      <c r="H96" s="387">
        <v>0</v>
      </c>
      <c r="I96" s="387">
        <v>4</v>
      </c>
      <c r="J96" s="387">
        <v>4</v>
      </c>
      <c r="K96" s="390">
        <f t="shared" si="2"/>
        <v>100</v>
      </c>
      <c r="L96" s="391">
        <f t="shared" si="3"/>
        <v>100</v>
      </c>
    </row>
    <row r="97" spans="1:12" x14ac:dyDescent="0.25">
      <c r="A97" s="587"/>
      <c r="B97" s="589"/>
      <c r="C97" s="386" t="s">
        <v>448</v>
      </c>
      <c r="D97" s="387">
        <v>1</v>
      </c>
      <c r="E97" s="387">
        <v>1</v>
      </c>
      <c r="F97" s="387">
        <v>0</v>
      </c>
      <c r="G97" s="387">
        <v>0</v>
      </c>
      <c r="H97" s="387">
        <v>0</v>
      </c>
      <c r="I97" s="387">
        <v>2</v>
      </c>
      <c r="J97" s="387">
        <v>2</v>
      </c>
      <c r="K97" s="390">
        <f t="shared" si="2"/>
        <v>100</v>
      </c>
      <c r="L97" s="391">
        <f t="shared" si="3"/>
        <v>100</v>
      </c>
    </row>
    <row r="98" spans="1:12" x14ac:dyDescent="0.25">
      <c r="A98" s="587"/>
      <c r="B98" s="589"/>
      <c r="C98" s="386" t="s">
        <v>449</v>
      </c>
      <c r="D98" s="387">
        <v>1</v>
      </c>
      <c r="E98" s="387">
        <v>1</v>
      </c>
      <c r="F98" s="387">
        <v>0</v>
      </c>
      <c r="G98" s="387">
        <v>0</v>
      </c>
      <c r="H98" s="387">
        <v>0</v>
      </c>
      <c r="I98" s="387">
        <v>4</v>
      </c>
      <c r="J98" s="387">
        <v>4</v>
      </c>
      <c r="K98" s="390">
        <f t="shared" si="2"/>
        <v>100</v>
      </c>
      <c r="L98" s="391">
        <f t="shared" si="3"/>
        <v>100</v>
      </c>
    </row>
    <row r="99" spans="1:12" x14ac:dyDescent="0.25">
      <c r="A99" s="587"/>
      <c r="B99" s="589"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87"/>
      <c r="B100" s="589"/>
      <c r="C100" s="386" t="s">
        <v>451</v>
      </c>
      <c r="D100" s="387">
        <v>1</v>
      </c>
      <c r="E100" s="387">
        <v>1</v>
      </c>
      <c r="F100" s="387">
        <v>0</v>
      </c>
      <c r="G100" s="387">
        <v>0</v>
      </c>
      <c r="H100" s="387">
        <v>1</v>
      </c>
      <c r="I100" s="387">
        <v>7</v>
      </c>
      <c r="J100" s="387">
        <v>7</v>
      </c>
      <c r="K100" s="390">
        <f t="shared" si="2"/>
        <v>100</v>
      </c>
      <c r="L100" s="391">
        <f t="shared" si="3"/>
        <v>100</v>
      </c>
    </row>
    <row r="101" spans="1:12" x14ac:dyDescent="0.25">
      <c r="A101" s="587"/>
      <c r="B101" s="589"/>
      <c r="C101" s="386" t="s">
        <v>452</v>
      </c>
      <c r="D101" s="387">
        <v>1</v>
      </c>
      <c r="E101" s="387">
        <v>0</v>
      </c>
      <c r="F101" s="387">
        <v>1</v>
      </c>
      <c r="G101" s="387">
        <v>0</v>
      </c>
      <c r="H101" s="387">
        <v>1</v>
      </c>
      <c r="I101" s="387">
        <v>3</v>
      </c>
      <c r="J101" s="387">
        <v>0</v>
      </c>
      <c r="K101" s="390">
        <f t="shared" si="2"/>
        <v>0</v>
      </c>
      <c r="L101" s="391">
        <f t="shared" si="3"/>
        <v>0</v>
      </c>
    </row>
    <row r="102" spans="1:12" x14ac:dyDescent="0.25">
      <c r="A102" s="587"/>
      <c r="B102" s="589"/>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6:B6"/>
    <mergeCell ref="A2:M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6" sqref="A6:H101"/>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92" t="s">
        <v>287</v>
      </c>
      <c r="B2" s="592"/>
      <c r="C2" s="592"/>
      <c r="D2" s="592"/>
      <c r="E2" s="592"/>
      <c r="F2" s="592"/>
      <c r="G2" s="592"/>
      <c r="H2" s="592"/>
      <c r="I2" s="592"/>
      <c r="J2" s="592"/>
      <c r="K2" s="602"/>
      <c r="L2" s="602"/>
      <c r="M2" s="164"/>
    </row>
    <row r="4" spans="1:13" ht="36.7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ht="16.5" customHeight="1" x14ac:dyDescent="0.25">
      <c r="A6" s="590" t="s">
        <v>151</v>
      </c>
      <c r="B6" s="591"/>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598" t="s">
        <v>358</v>
      </c>
      <c r="B7" s="600" t="s">
        <v>57</v>
      </c>
      <c r="C7" s="600"/>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599"/>
      <c r="B8" s="601"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599"/>
      <c r="B9" s="601"/>
      <c r="C9" s="394" t="s">
        <v>360</v>
      </c>
      <c r="D9" s="395">
        <v>1</v>
      </c>
      <c r="E9" s="395">
        <v>1</v>
      </c>
      <c r="F9" s="395">
        <v>0</v>
      </c>
      <c r="G9" s="395">
        <v>0</v>
      </c>
      <c r="H9" s="395">
        <v>1</v>
      </c>
      <c r="I9" s="395">
        <v>20</v>
      </c>
      <c r="J9" s="395">
        <v>20</v>
      </c>
      <c r="K9" s="396">
        <f t="shared" si="0"/>
        <v>100</v>
      </c>
      <c r="L9" s="397">
        <f t="shared" si="1"/>
        <v>100</v>
      </c>
    </row>
    <row r="10" spans="1:13" x14ac:dyDescent="0.25">
      <c r="A10" s="599"/>
      <c r="B10" s="601"/>
      <c r="C10" s="394" t="s">
        <v>361</v>
      </c>
      <c r="D10" s="395">
        <v>0</v>
      </c>
      <c r="E10" s="398"/>
      <c r="F10" s="398"/>
      <c r="G10" s="398"/>
      <c r="H10" s="398"/>
      <c r="I10" s="398"/>
      <c r="J10" s="398"/>
      <c r="K10" s="396"/>
      <c r="L10" s="397"/>
    </row>
    <row r="11" spans="1:13" x14ac:dyDescent="0.25">
      <c r="A11" s="599"/>
      <c r="B11" s="601"/>
      <c r="C11" s="394" t="s">
        <v>362</v>
      </c>
      <c r="D11" s="395">
        <v>0</v>
      </c>
      <c r="E11" s="398"/>
      <c r="F11" s="398"/>
      <c r="G11" s="398"/>
      <c r="H11" s="398"/>
      <c r="I11" s="398"/>
      <c r="J11" s="398"/>
      <c r="K11" s="396"/>
      <c r="L11" s="397"/>
    </row>
    <row r="12" spans="1:13" x14ac:dyDescent="0.25">
      <c r="A12" s="599"/>
      <c r="B12" s="601"/>
      <c r="C12" s="394" t="s">
        <v>363</v>
      </c>
      <c r="D12" s="395">
        <v>1</v>
      </c>
      <c r="E12" s="395">
        <v>1</v>
      </c>
      <c r="F12" s="395">
        <v>0</v>
      </c>
      <c r="G12" s="395">
        <v>0</v>
      </c>
      <c r="H12" s="395">
        <v>0</v>
      </c>
      <c r="I12" s="395">
        <v>6</v>
      </c>
      <c r="J12" s="395">
        <v>6</v>
      </c>
      <c r="K12" s="396">
        <f t="shared" si="0"/>
        <v>100</v>
      </c>
      <c r="L12" s="397">
        <f t="shared" si="1"/>
        <v>100</v>
      </c>
    </row>
    <row r="13" spans="1:13" x14ac:dyDescent="0.25">
      <c r="A13" s="599"/>
      <c r="B13" s="601"/>
      <c r="C13" s="394" t="s">
        <v>364</v>
      </c>
      <c r="D13" s="395">
        <v>0</v>
      </c>
      <c r="E13" s="398"/>
      <c r="F13" s="398"/>
      <c r="G13" s="398"/>
      <c r="H13" s="398"/>
      <c r="I13" s="398"/>
      <c r="J13" s="398"/>
      <c r="K13" s="396"/>
      <c r="L13" s="397"/>
    </row>
    <row r="14" spans="1:13" x14ac:dyDescent="0.25">
      <c r="A14" s="599"/>
      <c r="B14" s="601"/>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599"/>
      <c r="B15" s="601"/>
      <c r="C15" s="394" t="s">
        <v>366</v>
      </c>
      <c r="D15" s="395">
        <v>1</v>
      </c>
      <c r="E15" s="395">
        <v>1</v>
      </c>
      <c r="F15" s="395">
        <v>0</v>
      </c>
      <c r="G15" s="395">
        <v>0</v>
      </c>
      <c r="H15" s="395">
        <v>1</v>
      </c>
      <c r="I15" s="395">
        <v>10</v>
      </c>
      <c r="J15" s="395">
        <v>10</v>
      </c>
      <c r="K15" s="396">
        <f t="shared" si="0"/>
        <v>100</v>
      </c>
      <c r="L15" s="397">
        <f t="shared" si="1"/>
        <v>100</v>
      </c>
    </row>
    <row r="16" spans="1:13" x14ac:dyDescent="0.25">
      <c r="A16" s="599"/>
      <c r="B16" s="601"/>
      <c r="C16" s="394" t="s">
        <v>367</v>
      </c>
      <c r="D16" s="395">
        <v>0</v>
      </c>
      <c r="E16" s="398"/>
      <c r="F16" s="398"/>
      <c r="G16" s="398"/>
      <c r="H16" s="398"/>
      <c r="I16" s="398"/>
      <c r="J16" s="398"/>
      <c r="K16" s="396"/>
      <c r="L16" s="397"/>
    </row>
    <row r="17" spans="1:12" x14ac:dyDescent="0.25">
      <c r="A17" s="599"/>
      <c r="B17" s="601"/>
      <c r="C17" s="394" t="s">
        <v>368</v>
      </c>
      <c r="D17" s="395">
        <v>0</v>
      </c>
      <c r="E17" s="398"/>
      <c r="F17" s="398"/>
      <c r="G17" s="398"/>
      <c r="H17" s="398"/>
      <c r="I17" s="398"/>
      <c r="J17" s="398"/>
      <c r="K17" s="396"/>
      <c r="L17" s="397"/>
    </row>
    <row r="18" spans="1:12" x14ac:dyDescent="0.25">
      <c r="A18" s="599"/>
      <c r="B18" s="601"/>
      <c r="C18" s="394" t="s">
        <v>369</v>
      </c>
      <c r="D18" s="395">
        <v>0</v>
      </c>
      <c r="E18" s="398"/>
      <c r="F18" s="398"/>
      <c r="G18" s="398"/>
      <c r="H18" s="398"/>
      <c r="I18" s="398"/>
      <c r="J18" s="398"/>
      <c r="K18" s="396"/>
      <c r="L18" s="397"/>
    </row>
    <row r="19" spans="1:12" x14ac:dyDescent="0.25">
      <c r="A19" s="599"/>
      <c r="B19" s="601"/>
      <c r="C19" s="394" t="s">
        <v>370</v>
      </c>
      <c r="D19" s="395">
        <v>0</v>
      </c>
      <c r="E19" s="398"/>
      <c r="F19" s="398"/>
      <c r="G19" s="398"/>
      <c r="H19" s="398"/>
      <c r="I19" s="398"/>
      <c r="J19" s="398"/>
      <c r="K19" s="396"/>
      <c r="L19" s="397"/>
    </row>
    <row r="20" spans="1:12" x14ac:dyDescent="0.25">
      <c r="A20" s="599"/>
      <c r="B20" s="601"/>
      <c r="C20" s="394" t="s">
        <v>371</v>
      </c>
      <c r="D20" s="395">
        <v>0</v>
      </c>
      <c r="E20" s="398"/>
      <c r="F20" s="398"/>
      <c r="G20" s="398"/>
      <c r="H20" s="398"/>
      <c r="I20" s="398"/>
      <c r="J20" s="398"/>
      <c r="K20" s="396"/>
      <c r="L20" s="397"/>
    </row>
    <row r="21" spans="1:12" x14ac:dyDescent="0.25">
      <c r="A21" s="599"/>
      <c r="B21" s="601"/>
      <c r="C21" s="394" t="s">
        <v>372</v>
      </c>
      <c r="D21" s="395">
        <v>0</v>
      </c>
      <c r="E21" s="398"/>
      <c r="F21" s="398"/>
      <c r="G21" s="398"/>
      <c r="H21" s="398"/>
      <c r="I21" s="398"/>
      <c r="J21" s="398"/>
      <c r="K21" s="396"/>
      <c r="L21" s="397"/>
    </row>
    <row r="22" spans="1:12" x14ac:dyDescent="0.25">
      <c r="A22" s="599"/>
      <c r="B22" s="601"/>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599"/>
      <c r="B23" s="601"/>
      <c r="C23" s="394" t="s">
        <v>374</v>
      </c>
      <c r="D23" s="395">
        <v>0</v>
      </c>
      <c r="E23" s="398"/>
      <c r="F23" s="398"/>
      <c r="G23" s="398"/>
      <c r="H23" s="398"/>
      <c r="I23" s="398"/>
      <c r="J23" s="398"/>
      <c r="K23" s="396"/>
      <c r="L23" s="397"/>
    </row>
    <row r="24" spans="1:12" x14ac:dyDescent="0.25">
      <c r="A24" s="599"/>
      <c r="B24" s="601"/>
      <c r="C24" s="394" t="s">
        <v>375</v>
      </c>
      <c r="D24" s="395">
        <v>1</v>
      </c>
      <c r="E24" s="395">
        <v>1</v>
      </c>
      <c r="F24" s="395">
        <v>0</v>
      </c>
      <c r="G24" s="395">
        <v>0</v>
      </c>
      <c r="H24" s="395">
        <v>0</v>
      </c>
      <c r="I24" s="395">
        <v>12</v>
      </c>
      <c r="J24" s="395">
        <v>12</v>
      </c>
      <c r="K24" s="396">
        <f t="shared" si="0"/>
        <v>100</v>
      </c>
      <c r="L24" s="397">
        <f t="shared" si="1"/>
        <v>100</v>
      </c>
    </row>
    <row r="25" spans="1:12" x14ac:dyDescent="0.25">
      <c r="A25" s="599"/>
      <c r="B25" s="601"/>
      <c r="C25" s="394" t="s">
        <v>376</v>
      </c>
      <c r="D25" s="395">
        <v>0</v>
      </c>
      <c r="E25" s="398"/>
      <c r="F25" s="398"/>
      <c r="G25" s="398"/>
      <c r="H25" s="398"/>
      <c r="I25" s="398"/>
      <c r="J25" s="398"/>
      <c r="K25" s="396"/>
      <c r="L25" s="397"/>
    </row>
    <row r="26" spans="1:12" x14ac:dyDescent="0.25">
      <c r="A26" s="599"/>
      <c r="B26" s="601"/>
      <c r="C26" s="394" t="s">
        <v>377</v>
      </c>
      <c r="D26" s="395">
        <v>1</v>
      </c>
      <c r="E26" s="395">
        <v>1</v>
      </c>
      <c r="F26" s="395">
        <v>0</v>
      </c>
      <c r="G26" s="395">
        <v>0</v>
      </c>
      <c r="H26" s="395">
        <v>1</v>
      </c>
      <c r="I26" s="395">
        <v>25</v>
      </c>
      <c r="J26" s="395">
        <v>23</v>
      </c>
      <c r="K26" s="396">
        <f t="shared" si="0"/>
        <v>100</v>
      </c>
      <c r="L26" s="397">
        <f t="shared" si="1"/>
        <v>92</v>
      </c>
    </row>
    <row r="27" spans="1:12" x14ac:dyDescent="0.25">
      <c r="A27" s="599"/>
      <c r="B27" s="601"/>
      <c r="C27" s="394" t="s">
        <v>378</v>
      </c>
      <c r="D27" s="395">
        <v>1</v>
      </c>
      <c r="E27" s="395">
        <v>1</v>
      </c>
      <c r="F27" s="395">
        <v>0</v>
      </c>
      <c r="G27" s="395">
        <v>0</v>
      </c>
      <c r="H27" s="395">
        <v>0</v>
      </c>
      <c r="I27" s="395">
        <v>8</v>
      </c>
      <c r="J27" s="395">
        <v>8</v>
      </c>
      <c r="K27" s="396">
        <f t="shared" si="0"/>
        <v>100</v>
      </c>
      <c r="L27" s="397">
        <f t="shared" si="1"/>
        <v>100</v>
      </c>
    </row>
    <row r="28" spans="1:12" x14ac:dyDescent="0.25">
      <c r="A28" s="599"/>
      <c r="B28" s="601"/>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599"/>
      <c r="B29" s="601" t="s">
        <v>380</v>
      </c>
      <c r="C29" s="394" t="s">
        <v>57</v>
      </c>
      <c r="D29" s="395">
        <v>0</v>
      </c>
      <c r="E29" s="398"/>
      <c r="F29" s="398"/>
      <c r="G29" s="398"/>
      <c r="H29" s="398"/>
      <c r="I29" s="398"/>
      <c r="J29" s="398"/>
      <c r="K29" s="396"/>
      <c r="L29" s="397"/>
    </row>
    <row r="30" spans="1:12" x14ac:dyDescent="0.25">
      <c r="A30" s="599"/>
      <c r="B30" s="601"/>
      <c r="C30" s="394" t="s">
        <v>381</v>
      </c>
      <c r="D30" s="395">
        <v>0</v>
      </c>
      <c r="E30" s="398"/>
      <c r="F30" s="398"/>
      <c r="G30" s="398"/>
      <c r="H30" s="398"/>
      <c r="I30" s="398"/>
      <c r="J30" s="398"/>
      <c r="K30" s="396"/>
      <c r="L30" s="397"/>
    </row>
    <row r="31" spans="1:12" x14ac:dyDescent="0.25">
      <c r="A31" s="599"/>
      <c r="B31" s="601"/>
      <c r="C31" s="394" t="s">
        <v>382</v>
      </c>
      <c r="D31" s="395">
        <v>0</v>
      </c>
      <c r="E31" s="398"/>
      <c r="F31" s="398"/>
      <c r="G31" s="398"/>
      <c r="H31" s="398"/>
      <c r="I31" s="398"/>
      <c r="J31" s="398"/>
      <c r="K31" s="396"/>
      <c r="L31" s="397"/>
    </row>
    <row r="32" spans="1:12" x14ac:dyDescent="0.25">
      <c r="A32" s="599"/>
      <c r="B32" s="601" t="s">
        <v>383</v>
      </c>
      <c r="C32" s="394" t="s">
        <v>57</v>
      </c>
      <c r="D32" s="395">
        <v>2</v>
      </c>
      <c r="E32" s="395">
        <v>2</v>
      </c>
      <c r="F32" s="395">
        <v>0</v>
      </c>
      <c r="G32" s="395">
        <v>0</v>
      </c>
      <c r="H32" s="395">
        <v>1</v>
      </c>
      <c r="I32" s="395">
        <v>26</v>
      </c>
      <c r="J32" s="395">
        <v>26</v>
      </c>
      <c r="K32" s="396">
        <f t="shared" si="0"/>
        <v>100</v>
      </c>
      <c r="L32" s="397">
        <f t="shared" si="1"/>
        <v>100</v>
      </c>
    </row>
    <row r="33" spans="1:12" x14ac:dyDescent="0.25">
      <c r="A33" s="599"/>
      <c r="B33" s="601"/>
      <c r="C33" s="394" t="s">
        <v>384</v>
      </c>
      <c r="D33" s="395">
        <v>1</v>
      </c>
      <c r="E33" s="395">
        <v>1</v>
      </c>
      <c r="F33" s="395">
        <v>0</v>
      </c>
      <c r="G33" s="395">
        <v>0</v>
      </c>
      <c r="H33" s="395">
        <v>0</v>
      </c>
      <c r="I33" s="395">
        <v>5</v>
      </c>
      <c r="J33" s="395">
        <v>5</v>
      </c>
      <c r="K33" s="396">
        <f t="shared" si="0"/>
        <v>100</v>
      </c>
      <c r="L33" s="397">
        <f t="shared" si="1"/>
        <v>100</v>
      </c>
    </row>
    <row r="34" spans="1:12" x14ac:dyDescent="0.25">
      <c r="A34" s="599"/>
      <c r="B34" s="601"/>
      <c r="C34" s="394" t="s">
        <v>385</v>
      </c>
      <c r="D34" s="395">
        <v>1</v>
      </c>
      <c r="E34" s="395">
        <v>1</v>
      </c>
      <c r="F34" s="395">
        <v>0</v>
      </c>
      <c r="G34" s="395">
        <v>0</v>
      </c>
      <c r="H34" s="395">
        <v>1</v>
      </c>
      <c r="I34" s="395">
        <v>21</v>
      </c>
      <c r="J34" s="395">
        <v>21</v>
      </c>
      <c r="K34" s="396">
        <f t="shared" si="0"/>
        <v>100</v>
      </c>
      <c r="L34" s="397">
        <f t="shared" si="1"/>
        <v>100</v>
      </c>
    </row>
    <row r="35" spans="1:12" x14ac:dyDescent="0.25">
      <c r="A35" s="599"/>
      <c r="B35" s="601"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599"/>
      <c r="B36" s="601"/>
      <c r="C36" s="394" t="s">
        <v>387</v>
      </c>
      <c r="D36" s="395">
        <v>1</v>
      </c>
      <c r="E36" s="395">
        <v>1</v>
      </c>
      <c r="F36" s="395">
        <v>0</v>
      </c>
      <c r="G36" s="395">
        <v>0</v>
      </c>
      <c r="H36" s="395">
        <v>0</v>
      </c>
      <c r="I36" s="395">
        <v>18</v>
      </c>
      <c r="J36" s="395">
        <v>18</v>
      </c>
      <c r="K36" s="396">
        <f t="shared" si="0"/>
        <v>100</v>
      </c>
      <c r="L36" s="397">
        <f t="shared" si="1"/>
        <v>100</v>
      </c>
    </row>
    <row r="37" spans="1:12" x14ac:dyDescent="0.25">
      <c r="A37" s="599"/>
      <c r="B37" s="601"/>
      <c r="C37" s="394" t="s">
        <v>388</v>
      </c>
      <c r="D37" s="395">
        <v>1</v>
      </c>
      <c r="E37" s="395">
        <v>1</v>
      </c>
      <c r="F37" s="395">
        <v>0</v>
      </c>
      <c r="G37" s="395">
        <v>0</v>
      </c>
      <c r="H37" s="395">
        <v>0</v>
      </c>
      <c r="I37" s="395">
        <v>30</v>
      </c>
      <c r="J37" s="395">
        <v>21</v>
      </c>
      <c r="K37" s="396">
        <f t="shared" si="0"/>
        <v>100</v>
      </c>
      <c r="L37" s="397">
        <f t="shared" si="1"/>
        <v>70</v>
      </c>
    </row>
    <row r="38" spans="1:12" x14ac:dyDescent="0.25">
      <c r="A38" s="599"/>
      <c r="B38" s="601"/>
      <c r="C38" s="394" t="s">
        <v>389</v>
      </c>
      <c r="D38" s="395">
        <v>0</v>
      </c>
      <c r="E38" s="398"/>
      <c r="F38" s="398"/>
      <c r="G38" s="398"/>
      <c r="H38" s="398"/>
      <c r="I38" s="398"/>
      <c r="J38" s="398"/>
      <c r="K38" s="396"/>
      <c r="L38" s="397"/>
    </row>
    <row r="39" spans="1:12" x14ac:dyDescent="0.25">
      <c r="A39" s="599"/>
      <c r="B39" s="601"/>
      <c r="C39" s="394" t="s">
        <v>390</v>
      </c>
      <c r="D39" s="395">
        <v>1</v>
      </c>
      <c r="E39" s="395">
        <v>1</v>
      </c>
      <c r="F39" s="395">
        <v>0</v>
      </c>
      <c r="G39" s="395">
        <v>0</v>
      </c>
      <c r="H39" s="395">
        <v>0</v>
      </c>
      <c r="I39" s="395">
        <v>21</v>
      </c>
      <c r="J39" s="395">
        <v>21</v>
      </c>
      <c r="K39" s="396">
        <f t="shared" si="0"/>
        <v>100</v>
      </c>
      <c r="L39" s="397">
        <f t="shared" si="1"/>
        <v>100</v>
      </c>
    </row>
    <row r="40" spans="1:12" x14ac:dyDescent="0.25">
      <c r="A40" s="599"/>
      <c r="B40" s="601"/>
      <c r="C40" s="394" t="s">
        <v>391</v>
      </c>
      <c r="D40" s="395">
        <v>1</v>
      </c>
      <c r="E40" s="395">
        <v>1</v>
      </c>
      <c r="F40" s="395">
        <v>0</v>
      </c>
      <c r="G40" s="395">
        <v>0</v>
      </c>
      <c r="H40" s="395">
        <v>0</v>
      </c>
      <c r="I40" s="395">
        <v>18</v>
      </c>
      <c r="J40" s="395">
        <v>18</v>
      </c>
      <c r="K40" s="396">
        <f t="shared" si="0"/>
        <v>100</v>
      </c>
      <c r="L40" s="397">
        <f t="shared" si="1"/>
        <v>100</v>
      </c>
    </row>
    <row r="41" spans="1:12" x14ac:dyDescent="0.25">
      <c r="A41" s="599"/>
      <c r="B41" s="601" t="s">
        <v>392</v>
      </c>
      <c r="C41" s="394" t="s">
        <v>57</v>
      </c>
      <c r="D41" s="395">
        <v>1</v>
      </c>
      <c r="E41" s="395">
        <v>1</v>
      </c>
      <c r="F41" s="395">
        <v>0</v>
      </c>
      <c r="G41" s="395">
        <v>0</v>
      </c>
      <c r="H41" s="395">
        <v>0</v>
      </c>
      <c r="I41" s="395">
        <v>15</v>
      </c>
      <c r="J41" s="395">
        <v>15</v>
      </c>
      <c r="K41" s="396">
        <f t="shared" si="0"/>
        <v>100</v>
      </c>
      <c r="L41" s="397">
        <f t="shared" si="1"/>
        <v>100</v>
      </c>
    </row>
    <row r="42" spans="1:12" x14ac:dyDescent="0.25">
      <c r="A42" s="599"/>
      <c r="B42" s="601"/>
      <c r="C42" s="394" t="s">
        <v>393</v>
      </c>
      <c r="D42" s="395">
        <v>1</v>
      </c>
      <c r="E42" s="395">
        <v>1</v>
      </c>
      <c r="F42" s="395">
        <v>0</v>
      </c>
      <c r="G42" s="395">
        <v>0</v>
      </c>
      <c r="H42" s="395">
        <v>0</v>
      </c>
      <c r="I42" s="395">
        <v>15</v>
      </c>
      <c r="J42" s="395">
        <v>15</v>
      </c>
      <c r="K42" s="396">
        <f t="shared" si="0"/>
        <v>100</v>
      </c>
      <c r="L42" s="397">
        <f t="shared" si="1"/>
        <v>100</v>
      </c>
    </row>
    <row r="43" spans="1:12" x14ac:dyDescent="0.25">
      <c r="A43" s="599"/>
      <c r="B43" s="601" t="s">
        <v>394</v>
      </c>
      <c r="C43" s="394" t="s">
        <v>57</v>
      </c>
      <c r="D43" s="395">
        <v>5</v>
      </c>
      <c r="E43" s="395">
        <v>5</v>
      </c>
      <c r="F43" s="395">
        <v>0</v>
      </c>
      <c r="G43" s="395">
        <v>0</v>
      </c>
      <c r="H43" s="395">
        <v>5</v>
      </c>
      <c r="I43" s="395">
        <v>70</v>
      </c>
      <c r="J43" s="395">
        <v>70</v>
      </c>
      <c r="K43" s="396">
        <f t="shared" si="0"/>
        <v>100</v>
      </c>
      <c r="L43" s="397">
        <f t="shared" si="1"/>
        <v>100</v>
      </c>
    </row>
    <row r="44" spans="1:12" x14ac:dyDescent="0.25">
      <c r="A44" s="599"/>
      <c r="B44" s="601"/>
      <c r="C44" s="394" t="s">
        <v>395</v>
      </c>
      <c r="D44" s="395">
        <v>1</v>
      </c>
      <c r="E44" s="395">
        <v>1</v>
      </c>
      <c r="F44" s="395">
        <v>0</v>
      </c>
      <c r="G44" s="395">
        <v>0</v>
      </c>
      <c r="H44" s="395">
        <v>1</v>
      </c>
      <c r="I44" s="395">
        <v>18</v>
      </c>
      <c r="J44" s="395">
        <v>18</v>
      </c>
      <c r="K44" s="396">
        <f t="shared" si="0"/>
        <v>100</v>
      </c>
      <c r="L44" s="397">
        <f t="shared" si="1"/>
        <v>100</v>
      </c>
    </row>
    <row r="45" spans="1:12" x14ac:dyDescent="0.25">
      <c r="A45" s="599"/>
      <c r="B45" s="601"/>
      <c r="C45" s="394" t="s">
        <v>396</v>
      </c>
      <c r="D45" s="395">
        <v>1</v>
      </c>
      <c r="E45" s="395">
        <v>1</v>
      </c>
      <c r="F45" s="395">
        <v>0</v>
      </c>
      <c r="G45" s="395">
        <v>0</v>
      </c>
      <c r="H45" s="395">
        <v>1</v>
      </c>
      <c r="I45" s="395">
        <v>21</v>
      </c>
      <c r="J45" s="395">
        <v>21</v>
      </c>
      <c r="K45" s="396">
        <f t="shared" si="0"/>
        <v>100</v>
      </c>
      <c r="L45" s="397">
        <f t="shared" si="1"/>
        <v>100</v>
      </c>
    </row>
    <row r="46" spans="1:12" x14ac:dyDescent="0.25">
      <c r="A46" s="599"/>
      <c r="B46" s="601"/>
      <c r="C46" s="394" t="s">
        <v>397</v>
      </c>
      <c r="D46" s="395">
        <v>1</v>
      </c>
      <c r="E46" s="395">
        <v>1</v>
      </c>
      <c r="F46" s="395">
        <v>0</v>
      </c>
      <c r="G46" s="395">
        <v>0</v>
      </c>
      <c r="H46" s="395">
        <v>1</v>
      </c>
      <c r="I46" s="395">
        <v>9</v>
      </c>
      <c r="J46" s="395">
        <v>9</v>
      </c>
      <c r="K46" s="396">
        <f t="shared" si="0"/>
        <v>100</v>
      </c>
      <c r="L46" s="397">
        <f t="shared" si="1"/>
        <v>100</v>
      </c>
    </row>
    <row r="47" spans="1:12" x14ac:dyDescent="0.25">
      <c r="A47" s="599"/>
      <c r="B47" s="601"/>
      <c r="C47" s="394" t="s">
        <v>398</v>
      </c>
      <c r="D47" s="395">
        <v>1</v>
      </c>
      <c r="E47" s="395">
        <v>1</v>
      </c>
      <c r="F47" s="395">
        <v>0</v>
      </c>
      <c r="G47" s="395">
        <v>0</v>
      </c>
      <c r="H47" s="395">
        <v>1</v>
      </c>
      <c r="I47" s="395">
        <v>12</v>
      </c>
      <c r="J47" s="395">
        <v>12</v>
      </c>
      <c r="K47" s="396">
        <f t="shared" si="0"/>
        <v>100</v>
      </c>
      <c r="L47" s="397">
        <f t="shared" si="1"/>
        <v>100</v>
      </c>
    </row>
    <row r="48" spans="1:12" x14ac:dyDescent="0.25">
      <c r="A48" s="599"/>
      <c r="B48" s="601"/>
      <c r="C48" s="394" t="s">
        <v>399</v>
      </c>
      <c r="D48" s="395">
        <v>1</v>
      </c>
      <c r="E48" s="395">
        <v>1</v>
      </c>
      <c r="F48" s="395">
        <v>0</v>
      </c>
      <c r="G48" s="395">
        <v>0</v>
      </c>
      <c r="H48" s="395">
        <v>1</v>
      </c>
      <c r="I48" s="395">
        <v>10</v>
      </c>
      <c r="J48" s="395">
        <v>10</v>
      </c>
      <c r="K48" s="396">
        <f t="shared" si="0"/>
        <v>100</v>
      </c>
      <c r="L48" s="397">
        <f t="shared" si="1"/>
        <v>100</v>
      </c>
    </row>
    <row r="49" spans="1:12" x14ac:dyDescent="0.25">
      <c r="A49" s="599"/>
      <c r="B49" s="601" t="s">
        <v>400</v>
      </c>
      <c r="C49" s="394" t="s">
        <v>57</v>
      </c>
      <c r="D49" s="395">
        <v>9</v>
      </c>
      <c r="E49" s="395">
        <v>9</v>
      </c>
      <c r="F49" s="395">
        <v>0</v>
      </c>
      <c r="G49" s="395">
        <v>0</v>
      </c>
      <c r="H49" s="395">
        <v>5</v>
      </c>
      <c r="I49" s="395">
        <v>140</v>
      </c>
      <c r="J49" s="395">
        <v>140</v>
      </c>
      <c r="K49" s="396">
        <f t="shared" si="0"/>
        <v>100</v>
      </c>
      <c r="L49" s="397">
        <f t="shared" si="1"/>
        <v>100</v>
      </c>
    </row>
    <row r="50" spans="1:12" x14ac:dyDescent="0.25">
      <c r="A50" s="599"/>
      <c r="B50" s="601"/>
      <c r="C50" s="394" t="s">
        <v>401</v>
      </c>
      <c r="D50" s="395">
        <v>2</v>
      </c>
      <c r="E50" s="395">
        <v>2</v>
      </c>
      <c r="F50" s="395">
        <v>0</v>
      </c>
      <c r="G50" s="395">
        <v>0</v>
      </c>
      <c r="H50" s="395">
        <v>2</v>
      </c>
      <c r="I50" s="395">
        <v>35</v>
      </c>
      <c r="J50" s="395">
        <v>35</v>
      </c>
      <c r="K50" s="396">
        <f t="shared" si="0"/>
        <v>100</v>
      </c>
      <c r="L50" s="397">
        <f t="shared" si="1"/>
        <v>100</v>
      </c>
    </row>
    <row r="51" spans="1:12" x14ac:dyDescent="0.25">
      <c r="A51" s="599"/>
      <c r="B51" s="601"/>
      <c r="C51" s="394" t="s">
        <v>402</v>
      </c>
      <c r="D51" s="395">
        <v>0</v>
      </c>
      <c r="E51" s="398"/>
      <c r="F51" s="398"/>
      <c r="G51" s="398"/>
      <c r="H51" s="398"/>
      <c r="I51" s="398"/>
      <c r="J51" s="398"/>
      <c r="K51" s="396"/>
      <c r="L51" s="397"/>
    </row>
    <row r="52" spans="1:12" x14ac:dyDescent="0.25">
      <c r="A52" s="599"/>
      <c r="B52" s="601"/>
      <c r="C52" s="394" t="s">
        <v>403</v>
      </c>
      <c r="D52" s="395">
        <v>0</v>
      </c>
      <c r="E52" s="398"/>
      <c r="F52" s="398"/>
      <c r="G52" s="398"/>
      <c r="H52" s="398"/>
      <c r="I52" s="398"/>
      <c r="J52" s="398"/>
      <c r="K52" s="396"/>
      <c r="L52" s="397"/>
    </row>
    <row r="53" spans="1:12" x14ac:dyDescent="0.25">
      <c r="A53" s="599"/>
      <c r="B53" s="601"/>
      <c r="C53" s="394" t="s">
        <v>404</v>
      </c>
      <c r="D53" s="395">
        <v>1</v>
      </c>
      <c r="E53" s="395">
        <v>1</v>
      </c>
      <c r="F53" s="395">
        <v>0</v>
      </c>
      <c r="G53" s="395">
        <v>0</v>
      </c>
      <c r="H53" s="395">
        <v>0</v>
      </c>
      <c r="I53" s="395">
        <v>10</v>
      </c>
      <c r="J53" s="395">
        <v>10</v>
      </c>
      <c r="K53" s="396">
        <f t="shared" si="0"/>
        <v>100</v>
      </c>
      <c r="L53" s="397">
        <f t="shared" si="1"/>
        <v>100</v>
      </c>
    </row>
    <row r="54" spans="1:12" x14ac:dyDescent="0.25">
      <c r="A54" s="599"/>
      <c r="B54" s="601"/>
      <c r="C54" s="394" t="s">
        <v>405</v>
      </c>
      <c r="D54" s="395">
        <v>0</v>
      </c>
      <c r="E54" s="398"/>
      <c r="F54" s="398"/>
      <c r="G54" s="398"/>
      <c r="H54" s="398"/>
      <c r="I54" s="398"/>
      <c r="J54" s="398"/>
      <c r="K54" s="396"/>
      <c r="L54" s="397"/>
    </row>
    <row r="55" spans="1:12" x14ac:dyDescent="0.25">
      <c r="A55" s="599"/>
      <c r="B55" s="601"/>
      <c r="C55" s="394" t="s">
        <v>406</v>
      </c>
      <c r="D55" s="395">
        <v>2</v>
      </c>
      <c r="E55" s="395">
        <v>2</v>
      </c>
      <c r="F55" s="395">
        <v>0</v>
      </c>
      <c r="G55" s="395">
        <v>0</v>
      </c>
      <c r="H55" s="395">
        <v>2</v>
      </c>
      <c r="I55" s="395">
        <v>34</v>
      </c>
      <c r="J55" s="395">
        <v>34</v>
      </c>
      <c r="K55" s="396">
        <f t="shared" si="0"/>
        <v>100</v>
      </c>
      <c r="L55" s="397">
        <f t="shared" si="1"/>
        <v>100</v>
      </c>
    </row>
    <row r="56" spans="1:12" x14ac:dyDescent="0.25">
      <c r="A56" s="599"/>
      <c r="B56" s="601"/>
      <c r="C56" s="394" t="s">
        <v>407</v>
      </c>
      <c r="D56" s="395">
        <v>0</v>
      </c>
      <c r="E56" s="398"/>
      <c r="F56" s="398"/>
      <c r="G56" s="398"/>
      <c r="H56" s="398"/>
      <c r="I56" s="398"/>
      <c r="J56" s="398"/>
      <c r="K56" s="396"/>
      <c r="L56" s="397"/>
    </row>
    <row r="57" spans="1:12" x14ac:dyDescent="0.25">
      <c r="A57" s="599"/>
      <c r="B57" s="601"/>
      <c r="C57" s="394" t="s">
        <v>408</v>
      </c>
      <c r="D57" s="395">
        <v>1</v>
      </c>
      <c r="E57" s="395">
        <v>1</v>
      </c>
      <c r="F57" s="395">
        <v>0</v>
      </c>
      <c r="G57" s="395">
        <v>0</v>
      </c>
      <c r="H57" s="395">
        <v>0</v>
      </c>
      <c r="I57" s="395">
        <v>14</v>
      </c>
      <c r="J57" s="395">
        <v>14</v>
      </c>
      <c r="K57" s="396">
        <f t="shared" si="0"/>
        <v>100</v>
      </c>
      <c r="L57" s="397">
        <f t="shared" si="1"/>
        <v>100</v>
      </c>
    </row>
    <row r="58" spans="1:12" x14ac:dyDescent="0.25">
      <c r="A58" s="599"/>
      <c r="B58" s="601"/>
      <c r="C58" s="394" t="s">
        <v>409</v>
      </c>
      <c r="D58" s="395">
        <v>1</v>
      </c>
      <c r="E58" s="395">
        <v>1</v>
      </c>
      <c r="F58" s="395">
        <v>0</v>
      </c>
      <c r="G58" s="395">
        <v>0</v>
      </c>
      <c r="H58" s="395">
        <v>0</v>
      </c>
      <c r="I58" s="395">
        <v>6</v>
      </c>
      <c r="J58" s="395">
        <v>6</v>
      </c>
      <c r="K58" s="396">
        <f t="shared" si="0"/>
        <v>100</v>
      </c>
      <c r="L58" s="397">
        <f t="shared" si="1"/>
        <v>100</v>
      </c>
    </row>
    <row r="59" spans="1:12" x14ac:dyDescent="0.25">
      <c r="A59" s="599"/>
      <c r="B59" s="601"/>
      <c r="C59" s="394" t="s">
        <v>410</v>
      </c>
      <c r="D59" s="395">
        <v>0</v>
      </c>
      <c r="E59" s="398"/>
      <c r="F59" s="398"/>
      <c r="G59" s="398"/>
      <c r="H59" s="398"/>
      <c r="I59" s="398"/>
      <c r="J59" s="398"/>
      <c r="K59" s="396"/>
      <c r="L59" s="397"/>
    </row>
    <row r="60" spans="1:12" x14ac:dyDescent="0.25">
      <c r="A60" s="599"/>
      <c r="B60" s="601"/>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599"/>
      <c r="B61" s="601"/>
      <c r="C61" s="394" t="s">
        <v>412</v>
      </c>
      <c r="D61" s="395">
        <v>1</v>
      </c>
      <c r="E61" s="395">
        <v>1</v>
      </c>
      <c r="F61" s="395">
        <v>0</v>
      </c>
      <c r="G61" s="395">
        <v>0</v>
      </c>
      <c r="H61" s="395">
        <v>0</v>
      </c>
      <c r="I61" s="395">
        <v>12</v>
      </c>
      <c r="J61" s="395">
        <v>12</v>
      </c>
      <c r="K61" s="396">
        <f t="shared" si="2"/>
        <v>100</v>
      </c>
      <c r="L61" s="397">
        <f t="shared" si="3"/>
        <v>100</v>
      </c>
    </row>
    <row r="62" spans="1:12" x14ac:dyDescent="0.25">
      <c r="A62" s="599"/>
      <c r="B62" s="601"/>
      <c r="C62" s="394" t="s">
        <v>413</v>
      </c>
      <c r="D62" s="395">
        <v>0</v>
      </c>
      <c r="E62" s="398"/>
      <c r="F62" s="398"/>
      <c r="G62" s="398"/>
      <c r="H62" s="398"/>
      <c r="I62" s="398"/>
      <c r="J62" s="398"/>
      <c r="K62" s="396"/>
      <c r="L62" s="397"/>
    </row>
    <row r="63" spans="1:12" x14ac:dyDescent="0.25">
      <c r="A63" s="599"/>
      <c r="B63" s="601"/>
      <c r="C63" s="394" t="s">
        <v>414</v>
      </c>
      <c r="D63" s="395">
        <v>0</v>
      </c>
      <c r="E63" s="398"/>
      <c r="F63" s="398"/>
      <c r="G63" s="398"/>
      <c r="H63" s="398"/>
      <c r="I63" s="398"/>
      <c r="J63" s="398"/>
      <c r="K63" s="396"/>
      <c r="L63" s="397"/>
    </row>
    <row r="64" spans="1:12" x14ac:dyDescent="0.25">
      <c r="A64" s="599"/>
      <c r="B64" s="601" t="s">
        <v>415</v>
      </c>
      <c r="C64" s="394" t="s">
        <v>57</v>
      </c>
      <c r="D64" s="395">
        <v>7</v>
      </c>
      <c r="E64" s="395">
        <v>7</v>
      </c>
      <c r="F64" s="395">
        <v>0</v>
      </c>
      <c r="G64" s="395">
        <v>0</v>
      </c>
      <c r="H64" s="395">
        <v>0</v>
      </c>
      <c r="I64" s="395">
        <v>91</v>
      </c>
      <c r="J64" s="395">
        <v>91</v>
      </c>
      <c r="K64" s="396">
        <f t="shared" si="2"/>
        <v>100</v>
      </c>
      <c r="L64" s="397">
        <f t="shared" si="3"/>
        <v>100</v>
      </c>
    </row>
    <row r="65" spans="1:12" x14ac:dyDescent="0.25">
      <c r="A65" s="599"/>
      <c r="B65" s="601"/>
      <c r="C65" s="394" t="s">
        <v>416</v>
      </c>
      <c r="D65" s="395">
        <v>0</v>
      </c>
      <c r="E65" s="398"/>
      <c r="F65" s="398"/>
      <c r="G65" s="398"/>
      <c r="H65" s="398"/>
      <c r="I65" s="398"/>
      <c r="J65" s="398"/>
      <c r="K65" s="396"/>
      <c r="L65" s="397"/>
    </row>
    <row r="66" spans="1:12" x14ac:dyDescent="0.25">
      <c r="A66" s="599"/>
      <c r="B66" s="601"/>
      <c r="C66" s="394" t="s">
        <v>417</v>
      </c>
      <c r="D66" s="395">
        <v>1</v>
      </c>
      <c r="E66" s="395">
        <v>1</v>
      </c>
      <c r="F66" s="395">
        <v>0</v>
      </c>
      <c r="G66" s="395">
        <v>0</v>
      </c>
      <c r="H66" s="395">
        <v>0</v>
      </c>
      <c r="I66" s="395">
        <v>13</v>
      </c>
      <c r="J66" s="395">
        <v>13</v>
      </c>
      <c r="K66" s="396">
        <f t="shared" si="2"/>
        <v>100</v>
      </c>
      <c r="L66" s="397">
        <f t="shared" si="3"/>
        <v>100</v>
      </c>
    </row>
    <row r="67" spans="1:12" x14ac:dyDescent="0.25">
      <c r="A67" s="599"/>
      <c r="B67" s="601"/>
      <c r="C67" s="394" t="s">
        <v>418</v>
      </c>
      <c r="D67" s="395">
        <v>0</v>
      </c>
      <c r="E67" s="398"/>
      <c r="F67" s="398"/>
      <c r="G67" s="398"/>
      <c r="H67" s="398"/>
      <c r="I67" s="398"/>
      <c r="J67" s="398"/>
      <c r="K67" s="396"/>
      <c r="L67" s="397"/>
    </row>
    <row r="68" spans="1:12" x14ac:dyDescent="0.25">
      <c r="A68" s="599"/>
      <c r="B68" s="601"/>
      <c r="C68" s="394" t="s">
        <v>419</v>
      </c>
      <c r="D68" s="395">
        <v>1</v>
      </c>
      <c r="E68" s="395">
        <v>1</v>
      </c>
      <c r="F68" s="395">
        <v>0</v>
      </c>
      <c r="G68" s="395">
        <v>0</v>
      </c>
      <c r="H68" s="395">
        <v>0</v>
      </c>
      <c r="I68" s="395">
        <v>13</v>
      </c>
      <c r="J68" s="395">
        <v>13</v>
      </c>
      <c r="K68" s="396">
        <f t="shared" si="2"/>
        <v>100</v>
      </c>
      <c r="L68" s="397">
        <f t="shared" si="3"/>
        <v>100</v>
      </c>
    </row>
    <row r="69" spans="1:12" x14ac:dyDescent="0.25">
      <c r="A69" s="599"/>
      <c r="B69" s="601"/>
      <c r="C69" s="394" t="s">
        <v>420</v>
      </c>
      <c r="D69" s="395">
        <v>1</v>
      </c>
      <c r="E69" s="395">
        <v>1</v>
      </c>
      <c r="F69" s="395">
        <v>0</v>
      </c>
      <c r="G69" s="395">
        <v>0</v>
      </c>
      <c r="H69" s="395">
        <v>0</v>
      </c>
      <c r="I69" s="395">
        <v>8</v>
      </c>
      <c r="J69" s="395">
        <v>8</v>
      </c>
      <c r="K69" s="396">
        <f t="shared" si="2"/>
        <v>100</v>
      </c>
      <c r="L69" s="397">
        <f t="shared" si="3"/>
        <v>100</v>
      </c>
    </row>
    <row r="70" spans="1:12" x14ac:dyDescent="0.25">
      <c r="A70" s="599"/>
      <c r="B70" s="601"/>
      <c r="C70" s="394" t="s">
        <v>421</v>
      </c>
      <c r="D70" s="395">
        <v>1</v>
      </c>
      <c r="E70" s="395">
        <v>1</v>
      </c>
      <c r="F70" s="395">
        <v>0</v>
      </c>
      <c r="G70" s="395">
        <v>0</v>
      </c>
      <c r="H70" s="395">
        <v>0</v>
      </c>
      <c r="I70" s="395">
        <v>8</v>
      </c>
      <c r="J70" s="395">
        <v>8</v>
      </c>
      <c r="K70" s="396">
        <f t="shared" si="2"/>
        <v>100</v>
      </c>
      <c r="L70" s="397">
        <f t="shared" si="3"/>
        <v>100</v>
      </c>
    </row>
    <row r="71" spans="1:12" x14ac:dyDescent="0.25">
      <c r="A71" s="599"/>
      <c r="B71" s="601"/>
      <c r="C71" s="394" t="s">
        <v>422</v>
      </c>
      <c r="D71" s="395">
        <v>1</v>
      </c>
      <c r="E71" s="395">
        <v>1</v>
      </c>
      <c r="F71" s="395">
        <v>0</v>
      </c>
      <c r="G71" s="395">
        <v>0</v>
      </c>
      <c r="H71" s="395">
        <v>0</v>
      </c>
      <c r="I71" s="395">
        <v>22</v>
      </c>
      <c r="J71" s="395">
        <v>22</v>
      </c>
      <c r="K71" s="396">
        <f t="shared" si="2"/>
        <v>100</v>
      </c>
      <c r="L71" s="397">
        <f t="shared" si="3"/>
        <v>100</v>
      </c>
    </row>
    <row r="72" spans="1:12" x14ac:dyDescent="0.25">
      <c r="A72" s="599"/>
      <c r="B72" s="601"/>
      <c r="C72" s="394" t="s">
        <v>423</v>
      </c>
      <c r="D72" s="395">
        <v>1</v>
      </c>
      <c r="E72" s="395">
        <v>1</v>
      </c>
      <c r="F72" s="395">
        <v>0</v>
      </c>
      <c r="G72" s="395">
        <v>0</v>
      </c>
      <c r="H72" s="395">
        <v>0</v>
      </c>
      <c r="I72" s="395">
        <v>19</v>
      </c>
      <c r="J72" s="395">
        <v>19</v>
      </c>
      <c r="K72" s="396">
        <f t="shared" si="2"/>
        <v>100</v>
      </c>
      <c r="L72" s="397">
        <f t="shared" si="3"/>
        <v>100</v>
      </c>
    </row>
    <row r="73" spans="1:12" x14ac:dyDescent="0.25">
      <c r="A73" s="599"/>
      <c r="B73" s="601"/>
      <c r="C73" s="394" t="s">
        <v>424</v>
      </c>
      <c r="D73" s="395">
        <v>1</v>
      </c>
      <c r="E73" s="395">
        <v>1</v>
      </c>
      <c r="F73" s="395">
        <v>0</v>
      </c>
      <c r="G73" s="395">
        <v>0</v>
      </c>
      <c r="H73" s="395">
        <v>0</v>
      </c>
      <c r="I73" s="395">
        <v>8</v>
      </c>
      <c r="J73" s="395">
        <v>8</v>
      </c>
      <c r="K73" s="396">
        <f t="shared" si="2"/>
        <v>100</v>
      </c>
      <c r="L73" s="397">
        <f t="shared" si="3"/>
        <v>100</v>
      </c>
    </row>
    <row r="74" spans="1:12" x14ac:dyDescent="0.25">
      <c r="A74" s="599"/>
      <c r="B74" s="601"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599"/>
      <c r="B75" s="601"/>
      <c r="C75" s="394" t="s">
        <v>426</v>
      </c>
      <c r="D75" s="395">
        <v>1</v>
      </c>
      <c r="E75" s="395">
        <v>1</v>
      </c>
      <c r="F75" s="395">
        <v>0</v>
      </c>
      <c r="G75" s="395">
        <v>0</v>
      </c>
      <c r="H75" s="395">
        <v>0</v>
      </c>
      <c r="I75" s="395">
        <v>16</v>
      </c>
      <c r="J75" s="395">
        <v>16</v>
      </c>
      <c r="K75" s="396">
        <f t="shared" si="2"/>
        <v>100</v>
      </c>
      <c r="L75" s="397">
        <f t="shared" si="3"/>
        <v>100</v>
      </c>
    </row>
    <row r="76" spans="1:12" x14ac:dyDescent="0.25">
      <c r="A76" s="599"/>
      <c r="B76" s="601"/>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599"/>
      <c r="B77" s="601"/>
      <c r="C77" s="394" t="s">
        <v>428</v>
      </c>
      <c r="D77" s="395">
        <v>1</v>
      </c>
      <c r="E77" s="395">
        <v>1</v>
      </c>
      <c r="F77" s="395">
        <v>0</v>
      </c>
      <c r="G77" s="395">
        <v>0</v>
      </c>
      <c r="H77" s="395">
        <v>0</v>
      </c>
      <c r="I77" s="395">
        <v>25</v>
      </c>
      <c r="J77" s="395">
        <v>25</v>
      </c>
      <c r="K77" s="396">
        <f t="shared" si="2"/>
        <v>100</v>
      </c>
      <c r="L77" s="397">
        <f t="shared" si="3"/>
        <v>100</v>
      </c>
    </row>
    <row r="78" spans="1:12" x14ac:dyDescent="0.25">
      <c r="A78" s="599"/>
      <c r="B78" s="601"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599"/>
      <c r="B79" s="601"/>
      <c r="C79" s="394" t="s">
        <v>430</v>
      </c>
      <c r="D79" s="395">
        <v>1</v>
      </c>
      <c r="E79" s="395">
        <v>1</v>
      </c>
      <c r="F79" s="395">
        <v>0</v>
      </c>
      <c r="G79" s="395">
        <v>0</v>
      </c>
      <c r="H79" s="395">
        <v>0</v>
      </c>
      <c r="I79" s="395">
        <v>11</v>
      </c>
      <c r="J79" s="395">
        <v>11</v>
      </c>
      <c r="K79" s="396">
        <f t="shared" si="2"/>
        <v>100</v>
      </c>
      <c r="L79" s="397">
        <f t="shared" si="3"/>
        <v>100</v>
      </c>
    </row>
    <row r="80" spans="1:12" x14ac:dyDescent="0.25">
      <c r="A80" s="599"/>
      <c r="B80" s="601"/>
      <c r="C80" s="394" t="s">
        <v>431</v>
      </c>
      <c r="D80" s="395">
        <v>1</v>
      </c>
      <c r="E80" s="395">
        <v>1</v>
      </c>
      <c r="F80" s="395">
        <v>0</v>
      </c>
      <c r="G80" s="395">
        <v>0</v>
      </c>
      <c r="H80" s="395">
        <v>0</v>
      </c>
      <c r="I80" s="395">
        <v>8</v>
      </c>
      <c r="J80" s="395">
        <v>8</v>
      </c>
      <c r="K80" s="396">
        <f t="shared" si="2"/>
        <v>100</v>
      </c>
      <c r="L80" s="397">
        <f t="shared" si="3"/>
        <v>100</v>
      </c>
    </row>
    <row r="81" spans="1:12" x14ac:dyDescent="0.25">
      <c r="A81" s="599"/>
      <c r="B81" s="601"/>
      <c r="C81" s="394" t="s">
        <v>432</v>
      </c>
      <c r="D81" s="395">
        <v>1</v>
      </c>
      <c r="E81" s="395">
        <v>1</v>
      </c>
      <c r="F81" s="395">
        <v>0</v>
      </c>
      <c r="G81" s="395">
        <v>0</v>
      </c>
      <c r="H81" s="395">
        <v>0</v>
      </c>
      <c r="I81" s="395">
        <v>8</v>
      </c>
      <c r="J81" s="395">
        <v>8</v>
      </c>
      <c r="K81" s="396">
        <f t="shared" si="2"/>
        <v>100</v>
      </c>
      <c r="L81" s="397">
        <f t="shared" si="3"/>
        <v>100</v>
      </c>
    </row>
    <row r="82" spans="1:12" x14ac:dyDescent="0.25">
      <c r="A82" s="599"/>
      <c r="B82" s="601"/>
      <c r="C82" s="394" t="s">
        <v>433</v>
      </c>
      <c r="D82" s="395">
        <v>2</v>
      </c>
      <c r="E82" s="395">
        <v>2</v>
      </c>
      <c r="F82" s="395">
        <v>0</v>
      </c>
      <c r="G82" s="395">
        <v>0</v>
      </c>
      <c r="H82" s="395">
        <v>1</v>
      </c>
      <c r="I82" s="395">
        <v>16</v>
      </c>
      <c r="J82" s="395">
        <v>16</v>
      </c>
      <c r="K82" s="396">
        <f t="shared" si="2"/>
        <v>100</v>
      </c>
      <c r="L82" s="397">
        <f t="shared" si="3"/>
        <v>100</v>
      </c>
    </row>
    <row r="83" spans="1:12" x14ac:dyDescent="0.25">
      <c r="A83" s="599"/>
      <c r="B83" s="601"/>
      <c r="C83" s="394" t="s">
        <v>434</v>
      </c>
      <c r="D83" s="395">
        <v>1</v>
      </c>
      <c r="E83" s="395">
        <v>1</v>
      </c>
      <c r="F83" s="395">
        <v>0</v>
      </c>
      <c r="G83" s="395">
        <v>0</v>
      </c>
      <c r="H83" s="395">
        <v>0</v>
      </c>
      <c r="I83" s="395">
        <v>8</v>
      </c>
      <c r="J83" s="395">
        <v>8</v>
      </c>
      <c r="K83" s="396">
        <f t="shared" si="2"/>
        <v>100</v>
      </c>
      <c r="L83" s="397">
        <f t="shared" si="3"/>
        <v>100</v>
      </c>
    </row>
    <row r="84" spans="1:12" x14ac:dyDescent="0.25">
      <c r="A84" s="599"/>
      <c r="B84" s="601"/>
      <c r="C84" s="394" t="s">
        <v>435</v>
      </c>
      <c r="D84" s="395">
        <v>1</v>
      </c>
      <c r="E84" s="395">
        <v>1</v>
      </c>
      <c r="F84" s="395">
        <v>0</v>
      </c>
      <c r="G84" s="395">
        <v>0</v>
      </c>
      <c r="H84" s="395">
        <v>0</v>
      </c>
      <c r="I84" s="395">
        <v>9</v>
      </c>
      <c r="J84" s="395">
        <v>9</v>
      </c>
      <c r="K84" s="396">
        <f t="shared" si="2"/>
        <v>100</v>
      </c>
      <c r="L84" s="397">
        <f t="shared" si="3"/>
        <v>100</v>
      </c>
    </row>
    <row r="85" spans="1:12" x14ac:dyDescent="0.25">
      <c r="A85" s="599"/>
      <c r="B85" s="601"/>
      <c r="C85" s="394" t="s">
        <v>436</v>
      </c>
      <c r="D85" s="395">
        <v>1</v>
      </c>
      <c r="E85" s="395">
        <v>1</v>
      </c>
      <c r="F85" s="395">
        <v>0</v>
      </c>
      <c r="G85" s="395">
        <v>0</v>
      </c>
      <c r="H85" s="395">
        <v>0</v>
      </c>
      <c r="I85" s="395">
        <v>12</v>
      </c>
      <c r="J85" s="395">
        <v>12</v>
      </c>
      <c r="K85" s="396">
        <f t="shared" si="2"/>
        <v>100</v>
      </c>
      <c r="L85" s="397">
        <f t="shared" si="3"/>
        <v>100</v>
      </c>
    </row>
    <row r="86" spans="1:12" x14ac:dyDescent="0.25">
      <c r="A86" s="599"/>
      <c r="B86" s="601"/>
      <c r="C86" s="394" t="s">
        <v>437</v>
      </c>
      <c r="D86" s="395">
        <v>0</v>
      </c>
      <c r="E86" s="398"/>
      <c r="F86" s="398"/>
      <c r="G86" s="398"/>
      <c r="H86" s="398"/>
      <c r="I86" s="398"/>
      <c r="J86" s="398"/>
      <c r="K86" s="396"/>
      <c r="L86" s="397"/>
    </row>
    <row r="87" spans="1:12" x14ac:dyDescent="0.25">
      <c r="A87" s="599"/>
      <c r="B87" s="601"/>
      <c r="C87" s="394" t="s">
        <v>438</v>
      </c>
      <c r="D87" s="395">
        <v>1</v>
      </c>
      <c r="E87" s="395">
        <v>1</v>
      </c>
      <c r="F87" s="395">
        <v>0</v>
      </c>
      <c r="G87" s="395">
        <v>0</v>
      </c>
      <c r="H87" s="395">
        <v>0</v>
      </c>
      <c r="I87" s="395">
        <v>8</v>
      </c>
      <c r="J87" s="395">
        <v>8</v>
      </c>
      <c r="K87" s="396">
        <f t="shared" si="2"/>
        <v>100</v>
      </c>
      <c r="L87" s="397">
        <f t="shared" si="3"/>
        <v>100</v>
      </c>
    </row>
    <row r="88" spans="1:12" x14ac:dyDescent="0.25">
      <c r="A88" s="599"/>
      <c r="B88" s="601" t="s">
        <v>439</v>
      </c>
      <c r="C88" s="394" t="s">
        <v>57</v>
      </c>
      <c r="D88" s="395">
        <v>7</v>
      </c>
      <c r="E88" s="395">
        <v>7</v>
      </c>
      <c r="F88" s="395">
        <v>0</v>
      </c>
      <c r="G88" s="395">
        <v>0</v>
      </c>
      <c r="H88" s="395">
        <v>2</v>
      </c>
      <c r="I88" s="395">
        <v>91</v>
      </c>
      <c r="J88" s="395">
        <v>91</v>
      </c>
      <c r="K88" s="396">
        <f t="shared" si="2"/>
        <v>100</v>
      </c>
      <c r="L88" s="397">
        <f t="shared" si="3"/>
        <v>100</v>
      </c>
    </row>
    <row r="89" spans="1:12" x14ac:dyDescent="0.25">
      <c r="A89" s="599"/>
      <c r="B89" s="601"/>
      <c r="C89" s="394" t="s">
        <v>440</v>
      </c>
      <c r="D89" s="395">
        <v>1</v>
      </c>
      <c r="E89" s="395">
        <v>1</v>
      </c>
      <c r="F89" s="395">
        <v>0</v>
      </c>
      <c r="G89" s="395">
        <v>0</v>
      </c>
      <c r="H89" s="395">
        <v>1</v>
      </c>
      <c r="I89" s="395">
        <v>21</v>
      </c>
      <c r="J89" s="395">
        <v>21</v>
      </c>
      <c r="K89" s="396">
        <f t="shared" si="2"/>
        <v>100</v>
      </c>
      <c r="L89" s="397">
        <f t="shared" si="3"/>
        <v>100</v>
      </c>
    </row>
    <row r="90" spans="1:12" x14ac:dyDescent="0.25">
      <c r="A90" s="599"/>
      <c r="B90" s="601"/>
      <c r="C90" s="394" t="s">
        <v>441</v>
      </c>
      <c r="D90" s="395">
        <v>1</v>
      </c>
      <c r="E90" s="395">
        <v>1</v>
      </c>
      <c r="F90" s="395">
        <v>0</v>
      </c>
      <c r="G90" s="395">
        <v>0</v>
      </c>
      <c r="H90" s="395">
        <v>1</v>
      </c>
      <c r="I90" s="395">
        <v>15</v>
      </c>
      <c r="J90" s="395">
        <v>15</v>
      </c>
      <c r="K90" s="396">
        <f t="shared" si="2"/>
        <v>100</v>
      </c>
      <c r="L90" s="397">
        <f t="shared" si="3"/>
        <v>100</v>
      </c>
    </row>
    <row r="91" spans="1:12" x14ac:dyDescent="0.25">
      <c r="A91" s="599"/>
      <c r="B91" s="601"/>
      <c r="C91" s="394" t="s">
        <v>442</v>
      </c>
      <c r="D91" s="395">
        <v>0</v>
      </c>
      <c r="E91" s="398"/>
      <c r="F91" s="398"/>
      <c r="G91" s="398"/>
      <c r="H91" s="398"/>
      <c r="I91" s="398"/>
      <c r="J91" s="398"/>
      <c r="K91" s="396"/>
      <c r="L91" s="397"/>
    </row>
    <row r="92" spans="1:12" x14ac:dyDescent="0.25">
      <c r="A92" s="599"/>
      <c r="B92" s="601"/>
      <c r="C92" s="394" t="s">
        <v>443</v>
      </c>
      <c r="D92" s="395">
        <v>1</v>
      </c>
      <c r="E92" s="395">
        <v>1</v>
      </c>
      <c r="F92" s="395">
        <v>0</v>
      </c>
      <c r="G92" s="395">
        <v>0</v>
      </c>
      <c r="H92" s="395">
        <v>0</v>
      </c>
      <c r="I92" s="395">
        <v>20</v>
      </c>
      <c r="J92" s="395">
        <v>20</v>
      </c>
      <c r="K92" s="396">
        <f t="shared" si="2"/>
        <v>100</v>
      </c>
      <c r="L92" s="397">
        <f t="shared" si="3"/>
        <v>100</v>
      </c>
    </row>
    <row r="93" spans="1:12" x14ac:dyDescent="0.25">
      <c r="A93" s="599"/>
      <c r="B93" s="601"/>
      <c r="C93" s="394" t="s">
        <v>444</v>
      </c>
      <c r="D93" s="395">
        <v>0</v>
      </c>
      <c r="E93" s="398"/>
      <c r="F93" s="398"/>
      <c r="G93" s="398"/>
      <c r="H93" s="398"/>
      <c r="I93" s="398"/>
      <c r="J93" s="398"/>
      <c r="K93" s="396"/>
      <c r="L93" s="397"/>
    </row>
    <row r="94" spans="1:12" x14ac:dyDescent="0.25">
      <c r="A94" s="599"/>
      <c r="B94" s="601"/>
      <c r="C94" s="394" t="s">
        <v>445</v>
      </c>
      <c r="D94" s="395">
        <v>0</v>
      </c>
      <c r="E94" s="398"/>
      <c r="F94" s="398"/>
      <c r="G94" s="398"/>
      <c r="H94" s="398"/>
      <c r="I94" s="398"/>
      <c r="J94" s="398"/>
      <c r="K94" s="396"/>
      <c r="L94" s="397"/>
    </row>
    <row r="95" spans="1:12" x14ac:dyDescent="0.25">
      <c r="A95" s="599"/>
      <c r="B95" s="601"/>
      <c r="C95" s="394" t="s">
        <v>446</v>
      </c>
      <c r="D95" s="395">
        <v>1</v>
      </c>
      <c r="E95" s="395">
        <v>1</v>
      </c>
      <c r="F95" s="395">
        <v>0</v>
      </c>
      <c r="G95" s="395">
        <v>0</v>
      </c>
      <c r="H95" s="395">
        <v>0</v>
      </c>
      <c r="I95" s="395">
        <v>12</v>
      </c>
      <c r="J95" s="395">
        <v>12</v>
      </c>
      <c r="K95" s="396">
        <f t="shared" si="2"/>
        <v>100</v>
      </c>
      <c r="L95" s="397">
        <f t="shared" si="3"/>
        <v>100</v>
      </c>
    </row>
    <row r="96" spans="1:12" x14ac:dyDescent="0.25">
      <c r="A96" s="599"/>
      <c r="B96" s="601"/>
      <c r="C96" s="394" t="s">
        <v>447</v>
      </c>
      <c r="D96" s="395">
        <v>2</v>
      </c>
      <c r="E96" s="395">
        <v>2</v>
      </c>
      <c r="F96" s="395">
        <v>0</v>
      </c>
      <c r="G96" s="395">
        <v>0</v>
      </c>
      <c r="H96" s="395">
        <v>0</v>
      </c>
      <c r="I96" s="395">
        <v>18</v>
      </c>
      <c r="J96" s="395">
        <v>18</v>
      </c>
      <c r="K96" s="396">
        <f t="shared" si="2"/>
        <v>100</v>
      </c>
      <c r="L96" s="397">
        <f t="shared" si="3"/>
        <v>100</v>
      </c>
    </row>
    <row r="97" spans="1:12" x14ac:dyDescent="0.25">
      <c r="A97" s="599"/>
      <c r="B97" s="601"/>
      <c r="C97" s="394" t="s">
        <v>448</v>
      </c>
      <c r="D97" s="395">
        <v>0</v>
      </c>
      <c r="E97" s="398"/>
      <c r="F97" s="398"/>
      <c r="G97" s="398"/>
      <c r="H97" s="398"/>
      <c r="I97" s="398"/>
      <c r="J97" s="398"/>
      <c r="K97" s="396"/>
      <c r="L97" s="397"/>
    </row>
    <row r="98" spans="1:12" x14ac:dyDescent="0.25">
      <c r="A98" s="599"/>
      <c r="B98" s="601"/>
      <c r="C98" s="394" t="s">
        <v>449</v>
      </c>
      <c r="D98" s="395">
        <v>1</v>
      </c>
      <c r="E98" s="395">
        <v>1</v>
      </c>
      <c r="F98" s="395">
        <v>0</v>
      </c>
      <c r="G98" s="395">
        <v>0</v>
      </c>
      <c r="H98" s="395">
        <v>0</v>
      </c>
      <c r="I98" s="395">
        <v>5</v>
      </c>
      <c r="J98" s="395">
        <v>5</v>
      </c>
      <c r="K98" s="396">
        <f t="shared" si="2"/>
        <v>100</v>
      </c>
      <c r="L98" s="397">
        <f t="shared" si="3"/>
        <v>100</v>
      </c>
    </row>
    <row r="99" spans="1:12" x14ac:dyDescent="0.25">
      <c r="A99" s="599"/>
      <c r="B99" s="601"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599"/>
      <c r="B100" s="601"/>
      <c r="C100" s="394" t="s">
        <v>451</v>
      </c>
      <c r="D100" s="395">
        <v>1</v>
      </c>
      <c r="E100" s="395">
        <v>1</v>
      </c>
      <c r="F100" s="395">
        <v>0</v>
      </c>
      <c r="G100" s="395">
        <v>0</v>
      </c>
      <c r="H100" s="395">
        <v>1</v>
      </c>
      <c r="I100" s="395">
        <v>16</v>
      </c>
      <c r="J100" s="395">
        <v>16</v>
      </c>
      <c r="K100" s="396">
        <f t="shared" si="2"/>
        <v>100</v>
      </c>
      <c r="L100" s="397">
        <f t="shared" si="3"/>
        <v>100</v>
      </c>
    </row>
    <row r="101" spans="1:12" x14ac:dyDescent="0.25">
      <c r="A101" s="599"/>
      <c r="B101" s="601"/>
      <c r="C101" s="394" t="s">
        <v>452</v>
      </c>
      <c r="D101" s="395">
        <v>1</v>
      </c>
      <c r="E101" s="395">
        <v>0</v>
      </c>
      <c r="F101" s="395">
        <v>1</v>
      </c>
      <c r="G101" s="395">
        <v>0</v>
      </c>
      <c r="H101" s="395">
        <v>1</v>
      </c>
      <c r="I101" s="395">
        <v>7</v>
      </c>
      <c r="J101" s="395">
        <v>7</v>
      </c>
      <c r="K101" s="396">
        <f t="shared" si="2"/>
        <v>0</v>
      </c>
      <c r="L101" s="397">
        <f t="shared" si="3"/>
        <v>100</v>
      </c>
    </row>
    <row r="102" spans="1:12" x14ac:dyDescent="0.25">
      <c r="A102" s="599"/>
      <c r="B102" s="601"/>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H101"/>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92" t="s">
        <v>289</v>
      </c>
      <c r="B2" s="592"/>
      <c r="C2" s="592"/>
      <c r="D2" s="592"/>
      <c r="E2" s="592"/>
      <c r="F2" s="592"/>
      <c r="G2" s="592"/>
      <c r="H2" s="592"/>
      <c r="I2" s="592"/>
      <c r="J2" s="592"/>
      <c r="K2" s="592"/>
      <c r="L2" s="592"/>
      <c r="M2" s="164"/>
    </row>
    <row r="4" spans="1:13" ht="15.75" customHeight="1" x14ac:dyDescent="0.25">
      <c r="A4" s="571" t="s">
        <v>357</v>
      </c>
      <c r="B4" s="571"/>
      <c r="C4" s="571"/>
      <c r="D4" s="603" t="s">
        <v>277</v>
      </c>
      <c r="E4" s="603"/>
      <c r="F4" s="603"/>
      <c r="G4" s="603"/>
      <c r="H4" s="603" t="s">
        <v>278</v>
      </c>
      <c r="I4" s="595" t="s">
        <v>279</v>
      </c>
      <c r="J4" s="595" t="s">
        <v>280</v>
      </c>
      <c r="K4" s="595" t="s">
        <v>281</v>
      </c>
      <c r="L4" s="595" t="s">
        <v>282</v>
      </c>
    </row>
    <row r="5" spans="1:13" ht="31.5" x14ac:dyDescent="0.25">
      <c r="A5" s="571"/>
      <c r="B5" s="571"/>
      <c r="C5" s="571"/>
      <c r="D5" s="175" t="s">
        <v>57</v>
      </c>
      <c r="E5" s="176" t="s">
        <v>129</v>
      </c>
      <c r="F5" s="176" t="s">
        <v>128</v>
      </c>
      <c r="G5" s="176" t="s">
        <v>283</v>
      </c>
      <c r="H5" s="603"/>
      <c r="I5" s="595"/>
      <c r="J5" s="595"/>
      <c r="K5" s="595"/>
      <c r="L5" s="595"/>
    </row>
    <row r="6" spans="1:13" ht="15.75" customHeight="1" x14ac:dyDescent="0.25">
      <c r="A6" s="590" t="s">
        <v>151</v>
      </c>
      <c r="B6" s="591"/>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598" t="s">
        <v>358</v>
      </c>
      <c r="B7" s="600" t="s">
        <v>57</v>
      </c>
      <c r="C7" s="600"/>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1"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1"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1"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1"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1"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1"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1"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1"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1"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1"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1"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1"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92" t="s">
        <v>291</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598" t="s">
        <v>358</v>
      </c>
      <c r="B7" s="600" t="s">
        <v>57</v>
      </c>
      <c r="C7" s="600"/>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1"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1"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1"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1"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1"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1"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1"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1"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1"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1"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1"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1"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14" t="s">
        <v>293</v>
      </c>
      <c r="B2" s="614"/>
      <c r="C2" s="614"/>
      <c r="D2" s="614"/>
      <c r="E2" s="614"/>
      <c r="F2" s="614"/>
      <c r="G2" s="614"/>
      <c r="H2" s="614"/>
      <c r="I2" s="614"/>
      <c r="J2" s="614"/>
      <c r="K2" s="614"/>
      <c r="L2" s="614"/>
      <c r="M2" s="184"/>
    </row>
    <row r="4" spans="1:13" ht="36" customHeight="1" x14ac:dyDescent="0.25">
      <c r="A4" s="615" t="s">
        <v>357</v>
      </c>
      <c r="B4" s="615"/>
      <c r="C4" s="615"/>
      <c r="D4" s="616" t="s">
        <v>277</v>
      </c>
      <c r="E4" s="616"/>
      <c r="F4" s="616"/>
      <c r="G4" s="616"/>
      <c r="H4" s="616" t="s">
        <v>278</v>
      </c>
      <c r="I4" s="617" t="s">
        <v>279</v>
      </c>
      <c r="J4" s="617" t="s">
        <v>280</v>
      </c>
      <c r="K4" s="617" t="s">
        <v>281</v>
      </c>
      <c r="L4" s="595" t="s">
        <v>282</v>
      </c>
    </row>
    <row r="5" spans="1:13" ht="57" x14ac:dyDescent="0.25">
      <c r="A5" s="615"/>
      <c r="B5" s="615"/>
      <c r="C5" s="615"/>
      <c r="D5" s="185" t="s">
        <v>57</v>
      </c>
      <c r="E5" s="186" t="s">
        <v>129</v>
      </c>
      <c r="F5" s="186" t="s">
        <v>128</v>
      </c>
      <c r="G5" s="186" t="s">
        <v>283</v>
      </c>
      <c r="H5" s="616"/>
      <c r="I5" s="617"/>
      <c r="J5" s="617"/>
      <c r="K5" s="617"/>
      <c r="L5" s="595"/>
    </row>
    <row r="6" spans="1:13" x14ac:dyDescent="0.25">
      <c r="A6" s="612" t="s">
        <v>151</v>
      </c>
      <c r="B6" s="613"/>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07" t="s">
        <v>358</v>
      </c>
      <c r="B7" s="609" t="s">
        <v>57</v>
      </c>
      <c r="C7" s="609"/>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08"/>
      <c r="B8" s="610"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08"/>
      <c r="B9" s="611"/>
      <c r="C9" s="401" t="s">
        <v>360</v>
      </c>
      <c r="D9" s="402">
        <v>0</v>
      </c>
      <c r="E9" s="405"/>
      <c r="F9" s="405"/>
      <c r="G9" s="405"/>
      <c r="H9" s="405"/>
      <c r="I9" s="405"/>
      <c r="J9" s="405"/>
      <c r="K9" s="403"/>
      <c r="L9" s="404"/>
    </row>
    <row r="10" spans="1:13" x14ac:dyDescent="0.25">
      <c r="A10" s="608"/>
      <c r="B10" s="611"/>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08"/>
      <c r="B11" s="611"/>
      <c r="C11" s="401" t="s">
        <v>362</v>
      </c>
      <c r="D11" s="402">
        <v>1</v>
      </c>
      <c r="E11" s="402">
        <v>1</v>
      </c>
      <c r="F11" s="402">
        <v>0</v>
      </c>
      <c r="G11" s="402">
        <v>0</v>
      </c>
      <c r="H11" s="402">
        <v>0</v>
      </c>
      <c r="I11" s="402">
        <v>10</v>
      </c>
      <c r="J11" s="402">
        <v>10</v>
      </c>
      <c r="K11" s="403">
        <f t="shared" si="0"/>
        <v>100</v>
      </c>
      <c r="L11" s="404">
        <f t="shared" si="1"/>
        <v>100</v>
      </c>
    </row>
    <row r="12" spans="1:13" x14ac:dyDescent="0.25">
      <c r="A12" s="608"/>
      <c r="B12" s="611"/>
      <c r="C12" s="401" t="s">
        <v>363</v>
      </c>
      <c r="D12" s="402">
        <v>0</v>
      </c>
      <c r="E12" s="405"/>
      <c r="F12" s="405"/>
      <c r="G12" s="405"/>
      <c r="H12" s="405"/>
      <c r="I12" s="405"/>
      <c r="J12" s="405"/>
      <c r="K12" s="403"/>
      <c r="L12" s="404"/>
    </row>
    <row r="13" spans="1:13" x14ac:dyDescent="0.25">
      <c r="A13" s="608"/>
      <c r="B13" s="611"/>
      <c r="C13" s="401" t="s">
        <v>365</v>
      </c>
      <c r="D13" s="402">
        <v>1</v>
      </c>
      <c r="E13" s="402">
        <v>1</v>
      </c>
      <c r="F13" s="402">
        <v>0</v>
      </c>
      <c r="G13" s="402">
        <v>0</v>
      </c>
      <c r="H13" s="402">
        <v>0</v>
      </c>
      <c r="I13" s="402">
        <v>15</v>
      </c>
      <c r="J13" s="402">
        <v>12</v>
      </c>
      <c r="K13" s="403">
        <f t="shared" si="0"/>
        <v>100</v>
      </c>
      <c r="L13" s="404">
        <f t="shared" si="1"/>
        <v>80</v>
      </c>
    </row>
    <row r="14" spans="1:13" x14ac:dyDescent="0.25">
      <c r="A14" s="608"/>
      <c r="B14" s="611"/>
      <c r="C14" s="401" t="s">
        <v>364</v>
      </c>
      <c r="D14" s="402">
        <v>0</v>
      </c>
      <c r="E14" s="405"/>
      <c r="F14" s="405"/>
      <c r="G14" s="405"/>
      <c r="H14" s="405"/>
      <c r="I14" s="405"/>
      <c r="J14" s="405"/>
      <c r="K14" s="403"/>
      <c r="L14" s="404"/>
    </row>
    <row r="15" spans="1:13" x14ac:dyDescent="0.25">
      <c r="A15" s="608"/>
      <c r="B15" s="611"/>
      <c r="C15" s="401" t="s">
        <v>366</v>
      </c>
      <c r="D15" s="402">
        <v>0</v>
      </c>
      <c r="E15" s="405"/>
      <c r="F15" s="405"/>
      <c r="G15" s="405"/>
      <c r="H15" s="405"/>
      <c r="I15" s="405"/>
      <c r="J15" s="405"/>
      <c r="K15" s="403"/>
      <c r="L15" s="404"/>
    </row>
    <row r="16" spans="1:13" x14ac:dyDescent="0.25">
      <c r="A16" s="608"/>
      <c r="B16" s="611"/>
      <c r="C16" s="401" t="s">
        <v>367</v>
      </c>
      <c r="D16" s="402">
        <v>0</v>
      </c>
      <c r="E16" s="405"/>
      <c r="F16" s="405"/>
      <c r="G16" s="405"/>
      <c r="H16" s="405"/>
      <c r="I16" s="405"/>
      <c r="J16" s="405"/>
      <c r="K16" s="403"/>
      <c r="L16" s="404"/>
    </row>
    <row r="17" spans="1:12" x14ac:dyDescent="0.25">
      <c r="A17" s="608"/>
      <c r="B17" s="611"/>
      <c r="C17" s="401" t="s">
        <v>368</v>
      </c>
      <c r="D17" s="402">
        <v>1</v>
      </c>
      <c r="E17" s="402">
        <v>1</v>
      </c>
      <c r="F17" s="402">
        <v>0</v>
      </c>
      <c r="G17" s="402">
        <v>0</v>
      </c>
      <c r="H17" s="402">
        <v>0</v>
      </c>
      <c r="I17" s="402">
        <v>16</v>
      </c>
      <c r="J17" s="402">
        <v>12</v>
      </c>
      <c r="K17" s="403">
        <f t="shared" si="0"/>
        <v>100</v>
      </c>
      <c r="L17" s="404">
        <f t="shared" si="1"/>
        <v>75</v>
      </c>
    </row>
    <row r="18" spans="1:12" x14ac:dyDescent="0.25">
      <c r="A18" s="608"/>
      <c r="B18" s="611"/>
      <c r="C18" s="401" t="s">
        <v>369</v>
      </c>
      <c r="D18" s="402">
        <v>1</v>
      </c>
      <c r="E18" s="402">
        <v>1</v>
      </c>
      <c r="F18" s="402">
        <v>0</v>
      </c>
      <c r="G18" s="402">
        <v>0</v>
      </c>
      <c r="H18" s="402">
        <v>0</v>
      </c>
      <c r="I18" s="402">
        <v>15</v>
      </c>
      <c r="J18" s="402">
        <v>15</v>
      </c>
      <c r="K18" s="403">
        <f t="shared" si="0"/>
        <v>100</v>
      </c>
      <c r="L18" s="404">
        <f t="shared" si="1"/>
        <v>100</v>
      </c>
    </row>
    <row r="19" spans="1:12" x14ac:dyDescent="0.25">
      <c r="A19" s="608"/>
      <c r="B19" s="611"/>
      <c r="C19" s="401" t="s">
        <v>370</v>
      </c>
      <c r="D19" s="402">
        <v>1</v>
      </c>
      <c r="E19" s="402">
        <v>1</v>
      </c>
      <c r="F19" s="402">
        <v>0</v>
      </c>
      <c r="G19" s="402">
        <v>0</v>
      </c>
      <c r="H19" s="402">
        <v>0</v>
      </c>
      <c r="I19" s="402">
        <v>8</v>
      </c>
      <c r="J19" s="402">
        <v>8</v>
      </c>
      <c r="K19" s="403">
        <f t="shared" si="0"/>
        <v>100</v>
      </c>
      <c r="L19" s="404">
        <f t="shared" si="1"/>
        <v>100</v>
      </c>
    </row>
    <row r="20" spans="1:12" x14ac:dyDescent="0.25">
      <c r="A20" s="608"/>
      <c r="B20" s="611"/>
      <c r="C20" s="401" t="s">
        <v>371</v>
      </c>
      <c r="D20" s="402">
        <v>1</v>
      </c>
      <c r="E20" s="402">
        <v>1</v>
      </c>
      <c r="F20" s="402">
        <v>0</v>
      </c>
      <c r="G20" s="402">
        <v>0</v>
      </c>
      <c r="H20" s="402">
        <v>0</v>
      </c>
      <c r="I20" s="402">
        <v>5</v>
      </c>
      <c r="J20" s="402">
        <v>2</v>
      </c>
      <c r="K20" s="403">
        <f t="shared" si="0"/>
        <v>100</v>
      </c>
      <c r="L20" s="404">
        <f t="shared" si="1"/>
        <v>40</v>
      </c>
    </row>
    <row r="21" spans="1:12" x14ac:dyDescent="0.25">
      <c r="A21" s="608"/>
      <c r="B21" s="611"/>
      <c r="C21" s="401" t="s">
        <v>372</v>
      </c>
      <c r="D21" s="402">
        <v>1</v>
      </c>
      <c r="E21" s="402">
        <v>1</v>
      </c>
      <c r="F21" s="402">
        <v>0</v>
      </c>
      <c r="G21" s="402">
        <v>0</v>
      </c>
      <c r="H21" s="402">
        <v>0</v>
      </c>
      <c r="I21" s="402">
        <v>18</v>
      </c>
      <c r="J21" s="402">
        <v>18</v>
      </c>
      <c r="K21" s="403">
        <f t="shared" si="0"/>
        <v>100</v>
      </c>
      <c r="L21" s="404">
        <f t="shared" si="1"/>
        <v>100</v>
      </c>
    </row>
    <row r="22" spans="1:12" x14ac:dyDescent="0.25">
      <c r="A22" s="608"/>
      <c r="B22" s="611"/>
      <c r="C22" s="401" t="s">
        <v>373</v>
      </c>
      <c r="D22" s="402">
        <v>0</v>
      </c>
      <c r="E22" s="405"/>
      <c r="F22" s="405"/>
      <c r="G22" s="405"/>
      <c r="H22" s="405"/>
      <c r="I22" s="405"/>
      <c r="J22" s="405"/>
      <c r="K22" s="403"/>
      <c r="L22" s="404"/>
    </row>
    <row r="23" spans="1:12" x14ac:dyDescent="0.25">
      <c r="A23" s="608"/>
      <c r="B23" s="611"/>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08"/>
      <c r="B24" s="611"/>
      <c r="C24" s="401" t="s">
        <v>375</v>
      </c>
      <c r="D24" s="402">
        <v>0</v>
      </c>
      <c r="E24" s="405"/>
      <c r="F24" s="405"/>
      <c r="G24" s="405"/>
      <c r="H24" s="405"/>
      <c r="I24" s="405"/>
      <c r="J24" s="405"/>
      <c r="K24" s="403"/>
      <c r="L24" s="404"/>
    </row>
    <row r="25" spans="1:12" x14ac:dyDescent="0.25">
      <c r="A25" s="608"/>
      <c r="B25" s="611"/>
      <c r="C25" s="401" t="s">
        <v>376</v>
      </c>
      <c r="D25" s="402">
        <v>0</v>
      </c>
      <c r="E25" s="405"/>
      <c r="F25" s="405"/>
      <c r="G25" s="405"/>
      <c r="H25" s="405"/>
      <c r="I25" s="405"/>
      <c r="J25" s="405"/>
      <c r="K25" s="403"/>
      <c r="L25" s="404"/>
    </row>
    <row r="26" spans="1:12" x14ac:dyDescent="0.25">
      <c r="A26" s="608"/>
      <c r="B26" s="611"/>
      <c r="C26" s="401" t="s">
        <v>377</v>
      </c>
      <c r="D26" s="402">
        <v>0</v>
      </c>
      <c r="E26" s="405"/>
      <c r="F26" s="405"/>
      <c r="G26" s="405"/>
      <c r="H26" s="405"/>
      <c r="I26" s="405"/>
      <c r="J26" s="405"/>
      <c r="K26" s="403"/>
      <c r="L26" s="404"/>
    </row>
    <row r="27" spans="1:12" x14ac:dyDescent="0.25">
      <c r="A27" s="608"/>
      <c r="B27" s="611"/>
      <c r="C27" s="401" t="s">
        <v>378</v>
      </c>
      <c r="D27" s="402">
        <v>0</v>
      </c>
      <c r="E27" s="405"/>
      <c r="F27" s="405"/>
      <c r="G27" s="405"/>
      <c r="H27" s="405"/>
      <c r="I27" s="405"/>
      <c r="J27" s="405"/>
      <c r="K27" s="403"/>
      <c r="L27" s="404"/>
    </row>
    <row r="28" spans="1:12" x14ac:dyDescent="0.25">
      <c r="A28" s="608"/>
      <c r="B28" s="611"/>
      <c r="C28" s="401" t="s">
        <v>379</v>
      </c>
      <c r="D28" s="402">
        <v>0</v>
      </c>
      <c r="E28" s="405"/>
      <c r="F28" s="405"/>
      <c r="G28" s="405"/>
      <c r="H28" s="405"/>
      <c r="I28" s="405"/>
      <c r="J28" s="405"/>
      <c r="K28" s="403"/>
      <c r="L28" s="404"/>
    </row>
    <row r="29" spans="1:12" x14ac:dyDescent="0.25">
      <c r="A29" s="608"/>
      <c r="B29" s="610" t="s">
        <v>380</v>
      </c>
      <c r="C29" s="401" t="s">
        <v>57</v>
      </c>
      <c r="D29" s="402">
        <v>2</v>
      </c>
      <c r="E29" s="402">
        <v>2</v>
      </c>
      <c r="F29" s="402">
        <v>0</v>
      </c>
      <c r="G29" s="402">
        <v>0</v>
      </c>
      <c r="H29" s="402">
        <v>1</v>
      </c>
      <c r="I29" s="402">
        <v>36</v>
      </c>
      <c r="J29" s="402">
        <v>36</v>
      </c>
      <c r="K29" s="403">
        <f t="shared" si="2"/>
        <v>100</v>
      </c>
      <c r="L29" s="404">
        <f t="shared" si="3"/>
        <v>100</v>
      </c>
    </row>
    <row r="30" spans="1:12" x14ac:dyDescent="0.25">
      <c r="A30" s="608"/>
      <c r="B30" s="611"/>
      <c r="C30" s="401" t="s">
        <v>381</v>
      </c>
      <c r="D30" s="402">
        <v>1</v>
      </c>
      <c r="E30" s="402">
        <v>1</v>
      </c>
      <c r="F30" s="402">
        <v>0</v>
      </c>
      <c r="G30" s="402">
        <v>0</v>
      </c>
      <c r="H30" s="402">
        <v>0</v>
      </c>
      <c r="I30" s="402">
        <v>15</v>
      </c>
      <c r="J30" s="402">
        <v>15</v>
      </c>
      <c r="K30" s="403">
        <f t="shared" si="2"/>
        <v>100</v>
      </c>
      <c r="L30" s="404">
        <f t="shared" si="3"/>
        <v>100</v>
      </c>
    </row>
    <row r="31" spans="1:12" x14ac:dyDescent="0.25">
      <c r="A31" s="608"/>
      <c r="B31" s="611"/>
      <c r="C31" s="401" t="s">
        <v>382</v>
      </c>
      <c r="D31" s="402">
        <v>1</v>
      </c>
      <c r="E31" s="402">
        <v>1</v>
      </c>
      <c r="F31" s="402">
        <v>0</v>
      </c>
      <c r="G31" s="402">
        <v>0</v>
      </c>
      <c r="H31" s="402">
        <v>1</v>
      </c>
      <c r="I31" s="402">
        <v>21</v>
      </c>
      <c r="J31" s="402">
        <v>21</v>
      </c>
      <c r="K31" s="403">
        <f t="shared" si="2"/>
        <v>100</v>
      </c>
      <c r="L31" s="404">
        <f t="shared" si="3"/>
        <v>100</v>
      </c>
    </row>
    <row r="32" spans="1:12" x14ac:dyDescent="0.25">
      <c r="A32" s="608"/>
      <c r="B32" s="610" t="s">
        <v>383</v>
      </c>
      <c r="C32" s="401" t="s">
        <v>57</v>
      </c>
      <c r="D32" s="402">
        <v>0</v>
      </c>
      <c r="E32" s="405"/>
      <c r="F32" s="405"/>
      <c r="G32" s="405"/>
      <c r="H32" s="405"/>
      <c r="I32" s="405"/>
      <c r="J32" s="405"/>
      <c r="K32" s="403"/>
      <c r="L32" s="404"/>
    </row>
    <row r="33" spans="1:12" x14ac:dyDescent="0.25">
      <c r="A33" s="608"/>
      <c r="B33" s="611"/>
      <c r="C33" s="401" t="s">
        <v>384</v>
      </c>
      <c r="D33" s="402">
        <v>0</v>
      </c>
      <c r="E33" s="405"/>
      <c r="F33" s="405"/>
      <c r="G33" s="405"/>
      <c r="H33" s="405"/>
      <c r="I33" s="405"/>
      <c r="J33" s="405"/>
      <c r="K33" s="403"/>
      <c r="L33" s="404"/>
    </row>
    <row r="34" spans="1:12" x14ac:dyDescent="0.25">
      <c r="A34" s="608"/>
      <c r="B34" s="611"/>
      <c r="C34" s="401" t="s">
        <v>385</v>
      </c>
      <c r="D34" s="402">
        <v>0</v>
      </c>
      <c r="E34" s="405"/>
      <c r="F34" s="405"/>
      <c r="G34" s="405"/>
      <c r="H34" s="405"/>
      <c r="I34" s="405"/>
      <c r="J34" s="405"/>
      <c r="K34" s="403"/>
      <c r="L34" s="404"/>
    </row>
    <row r="35" spans="1:12" x14ac:dyDescent="0.25">
      <c r="A35" s="608"/>
      <c r="B35" s="610" t="s">
        <v>386</v>
      </c>
      <c r="C35" s="401" t="s">
        <v>57</v>
      </c>
      <c r="D35" s="402">
        <v>0</v>
      </c>
      <c r="E35" s="405"/>
      <c r="F35" s="405"/>
      <c r="G35" s="405"/>
      <c r="H35" s="405"/>
      <c r="I35" s="405"/>
      <c r="J35" s="405"/>
      <c r="K35" s="403"/>
      <c r="L35" s="404"/>
    </row>
    <row r="36" spans="1:12" x14ac:dyDescent="0.25">
      <c r="A36" s="608"/>
      <c r="B36" s="611"/>
      <c r="C36" s="401" t="s">
        <v>387</v>
      </c>
      <c r="D36" s="402">
        <v>0</v>
      </c>
      <c r="E36" s="405"/>
      <c r="F36" s="405"/>
      <c r="G36" s="405"/>
      <c r="H36" s="405"/>
      <c r="I36" s="405"/>
      <c r="J36" s="405"/>
      <c r="K36" s="403"/>
      <c r="L36" s="404"/>
    </row>
    <row r="37" spans="1:12" x14ac:dyDescent="0.25">
      <c r="A37" s="608"/>
      <c r="B37" s="611"/>
      <c r="C37" s="401" t="s">
        <v>388</v>
      </c>
      <c r="D37" s="402">
        <v>0</v>
      </c>
      <c r="E37" s="405"/>
      <c r="F37" s="405"/>
      <c r="G37" s="405"/>
      <c r="H37" s="405"/>
      <c r="I37" s="405"/>
      <c r="J37" s="405"/>
      <c r="K37" s="403"/>
      <c r="L37" s="404"/>
    </row>
    <row r="38" spans="1:12" x14ac:dyDescent="0.25">
      <c r="A38" s="608"/>
      <c r="B38" s="611"/>
      <c r="C38" s="401" t="s">
        <v>389</v>
      </c>
      <c r="D38" s="402">
        <v>0</v>
      </c>
      <c r="E38" s="405"/>
      <c r="F38" s="405"/>
      <c r="G38" s="405"/>
      <c r="H38" s="405"/>
      <c r="I38" s="405"/>
      <c r="J38" s="405"/>
      <c r="K38" s="403"/>
      <c r="L38" s="404"/>
    </row>
    <row r="39" spans="1:12" x14ac:dyDescent="0.25">
      <c r="A39" s="608"/>
      <c r="B39" s="611"/>
      <c r="C39" s="401" t="s">
        <v>390</v>
      </c>
      <c r="D39" s="402">
        <v>0</v>
      </c>
      <c r="E39" s="405"/>
      <c r="F39" s="405"/>
      <c r="G39" s="405"/>
      <c r="H39" s="405"/>
      <c r="I39" s="405"/>
      <c r="J39" s="405"/>
      <c r="K39" s="403"/>
      <c r="L39" s="404"/>
    </row>
    <row r="40" spans="1:12" x14ac:dyDescent="0.25">
      <c r="A40" s="608"/>
      <c r="B40" s="611"/>
      <c r="C40" s="401" t="s">
        <v>391</v>
      </c>
      <c r="D40" s="402">
        <v>0</v>
      </c>
      <c r="E40" s="405"/>
      <c r="F40" s="405"/>
      <c r="G40" s="405"/>
      <c r="H40" s="405"/>
      <c r="I40" s="405"/>
      <c r="J40" s="405"/>
      <c r="K40" s="403"/>
      <c r="L40" s="404"/>
    </row>
    <row r="41" spans="1:12" x14ac:dyDescent="0.25">
      <c r="A41" s="608"/>
      <c r="B41" s="610" t="s">
        <v>392</v>
      </c>
      <c r="C41" s="401" t="s">
        <v>57</v>
      </c>
      <c r="D41" s="402">
        <v>0</v>
      </c>
      <c r="E41" s="405"/>
      <c r="F41" s="405"/>
      <c r="G41" s="405"/>
      <c r="H41" s="405"/>
      <c r="I41" s="405"/>
      <c r="J41" s="405"/>
      <c r="K41" s="403"/>
      <c r="L41" s="404"/>
    </row>
    <row r="42" spans="1:12" x14ac:dyDescent="0.25">
      <c r="A42" s="608"/>
      <c r="B42" s="611"/>
      <c r="C42" s="401" t="s">
        <v>393</v>
      </c>
      <c r="D42" s="402">
        <v>0</v>
      </c>
      <c r="E42" s="405"/>
      <c r="F42" s="405"/>
      <c r="G42" s="405"/>
      <c r="H42" s="405"/>
      <c r="I42" s="405"/>
      <c r="J42" s="405"/>
      <c r="K42" s="403"/>
      <c r="L42" s="404"/>
    </row>
    <row r="43" spans="1:12" x14ac:dyDescent="0.25">
      <c r="A43" s="608"/>
      <c r="B43" s="610" t="s">
        <v>394</v>
      </c>
      <c r="C43" s="401" t="s">
        <v>57</v>
      </c>
      <c r="D43" s="402">
        <v>0</v>
      </c>
      <c r="E43" s="405"/>
      <c r="F43" s="405"/>
      <c r="G43" s="405"/>
      <c r="H43" s="405"/>
      <c r="I43" s="405"/>
      <c r="J43" s="405"/>
      <c r="K43" s="403"/>
      <c r="L43" s="404"/>
    </row>
    <row r="44" spans="1:12" x14ac:dyDescent="0.25">
      <c r="A44" s="608"/>
      <c r="B44" s="611"/>
      <c r="C44" s="401" t="s">
        <v>395</v>
      </c>
      <c r="D44" s="402">
        <v>0</v>
      </c>
      <c r="E44" s="405"/>
      <c r="F44" s="405"/>
      <c r="G44" s="405"/>
      <c r="H44" s="405"/>
      <c r="I44" s="405"/>
      <c r="J44" s="405"/>
      <c r="K44" s="403"/>
      <c r="L44" s="404"/>
    </row>
    <row r="45" spans="1:12" x14ac:dyDescent="0.25">
      <c r="A45" s="608"/>
      <c r="B45" s="611"/>
      <c r="C45" s="401" t="s">
        <v>396</v>
      </c>
      <c r="D45" s="402">
        <v>0</v>
      </c>
      <c r="E45" s="405"/>
      <c r="F45" s="405"/>
      <c r="G45" s="405"/>
      <c r="H45" s="405"/>
      <c r="I45" s="405"/>
      <c r="J45" s="405"/>
      <c r="K45" s="403"/>
      <c r="L45" s="404"/>
    </row>
    <row r="46" spans="1:12" x14ac:dyDescent="0.25">
      <c r="A46" s="608"/>
      <c r="B46" s="611"/>
      <c r="C46" s="401" t="s">
        <v>397</v>
      </c>
      <c r="D46" s="402">
        <v>0</v>
      </c>
      <c r="E46" s="405"/>
      <c r="F46" s="405"/>
      <c r="G46" s="405"/>
      <c r="H46" s="405"/>
      <c r="I46" s="405"/>
      <c r="J46" s="405"/>
      <c r="K46" s="403"/>
      <c r="L46" s="404"/>
    </row>
    <row r="47" spans="1:12" x14ac:dyDescent="0.25">
      <c r="A47" s="608"/>
      <c r="B47" s="611"/>
      <c r="C47" s="401" t="s">
        <v>398</v>
      </c>
      <c r="D47" s="402">
        <v>0</v>
      </c>
      <c r="E47" s="405"/>
      <c r="F47" s="405"/>
      <c r="G47" s="405"/>
      <c r="H47" s="405"/>
      <c r="I47" s="405"/>
      <c r="J47" s="405"/>
      <c r="K47" s="403"/>
      <c r="L47" s="404"/>
    </row>
    <row r="48" spans="1:12" x14ac:dyDescent="0.25">
      <c r="A48" s="608"/>
      <c r="B48" s="611"/>
      <c r="C48" s="401" t="s">
        <v>399</v>
      </c>
      <c r="D48" s="402">
        <v>0</v>
      </c>
      <c r="E48" s="405"/>
      <c r="F48" s="405"/>
      <c r="G48" s="405"/>
      <c r="H48" s="405"/>
      <c r="I48" s="405"/>
      <c r="J48" s="405"/>
      <c r="K48" s="403"/>
      <c r="L48" s="404"/>
    </row>
    <row r="49" spans="1:12" x14ac:dyDescent="0.25">
      <c r="A49" s="608"/>
      <c r="B49" s="610"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08"/>
      <c r="B50" s="611"/>
      <c r="C50" s="401" t="s">
        <v>401</v>
      </c>
      <c r="D50" s="402">
        <v>1</v>
      </c>
      <c r="E50" s="402">
        <v>1</v>
      </c>
      <c r="F50" s="402">
        <v>0</v>
      </c>
      <c r="G50" s="402">
        <v>0</v>
      </c>
      <c r="H50" s="402">
        <v>0</v>
      </c>
      <c r="I50" s="402">
        <v>6</v>
      </c>
      <c r="J50" s="402">
        <v>6</v>
      </c>
      <c r="K50" s="403">
        <f t="shared" si="2"/>
        <v>100</v>
      </c>
      <c r="L50" s="404">
        <f t="shared" si="3"/>
        <v>100</v>
      </c>
    </row>
    <row r="51" spans="1:12" x14ac:dyDescent="0.25">
      <c r="A51" s="608"/>
      <c r="B51" s="611"/>
      <c r="C51" s="401" t="s">
        <v>402</v>
      </c>
      <c r="D51" s="402">
        <v>0</v>
      </c>
      <c r="E51" s="405"/>
      <c r="F51" s="405"/>
      <c r="G51" s="405"/>
      <c r="H51" s="405"/>
      <c r="I51" s="405"/>
      <c r="J51" s="405"/>
      <c r="K51" s="403"/>
      <c r="L51" s="404"/>
    </row>
    <row r="52" spans="1:12" x14ac:dyDescent="0.25">
      <c r="A52" s="608"/>
      <c r="B52" s="611"/>
      <c r="C52" s="401" t="s">
        <v>403</v>
      </c>
      <c r="D52" s="402">
        <v>1</v>
      </c>
      <c r="E52" s="402">
        <v>1</v>
      </c>
      <c r="F52" s="402">
        <v>0</v>
      </c>
      <c r="G52" s="402">
        <v>0</v>
      </c>
      <c r="H52" s="402">
        <v>0</v>
      </c>
      <c r="I52" s="402">
        <v>16</v>
      </c>
      <c r="J52" s="402">
        <v>16</v>
      </c>
      <c r="K52" s="403">
        <f t="shared" si="2"/>
        <v>100</v>
      </c>
      <c r="L52" s="404">
        <f t="shared" si="3"/>
        <v>100</v>
      </c>
    </row>
    <row r="53" spans="1:12" x14ac:dyDescent="0.25">
      <c r="A53" s="608"/>
      <c r="B53" s="611"/>
      <c r="C53" s="401" t="s">
        <v>404</v>
      </c>
      <c r="D53" s="402">
        <v>0</v>
      </c>
      <c r="E53" s="405"/>
      <c r="F53" s="405"/>
      <c r="G53" s="405"/>
      <c r="H53" s="405"/>
      <c r="I53" s="405"/>
      <c r="J53" s="405"/>
      <c r="K53" s="403"/>
      <c r="L53" s="404"/>
    </row>
    <row r="54" spans="1:12" x14ac:dyDescent="0.25">
      <c r="A54" s="608"/>
      <c r="B54" s="611"/>
      <c r="C54" s="401" t="s">
        <v>405</v>
      </c>
      <c r="D54" s="402">
        <v>1</v>
      </c>
      <c r="E54" s="402">
        <v>1</v>
      </c>
      <c r="F54" s="402">
        <v>0</v>
      </c>
      <c r="G54" s="402">
        <v>0</v>
      </c>
      <c r="H54" s="402">
        <v>0</v>
      </c>
      <c r="I54" s="402">
        <v>18</v>
      </c>
      <c r="J54" s="402">
        <v>18</v>
      </c>
      <c r="K54" s="403">
        <f t="shared" si="2"/>
        <v>100</v>
      </c>
      <c r="L54" s="404">
        <f t="shared" si="3"/>
        <v>100</v>
      </c>
    </row>
    <row r="55" spans="1:12" x14ac:dyDescent="0.25">
      <c r="A55" s="608"/>
      <c r="B55" s="611"/>
      <c r="C55" s="401" t="s">
        <v>406</v>
      </c>
      <c r="D55" s="402">
        <v>0</v>
      </c>
      <c r="E55" s="405"/>
      <c r="F55" s="405"/>
      <c r="G55" s="405"/>
      <c r="H55" s="405"/>
      <c r="I55" s="405"/>
      <c r="J55" s="405"/>
      <c r="K55" s="403"/>
      <c r="L55" s="404"/>
    </row>
    <row r="56" spans="1:12" x14ac:dyDescent="0.25">
      <c r="A56" s="608"/>
      <c r="B56" s="611"/>
      <c r="C56" s="401" t="s">
        <v>407</v>
      </c>
      <c r="D56" s="402">
        <v>1</v>
      </c>
      <c r="E56" s="402">
        <v>1</v>
      </c>
      <c r="F56" s="402">
        <v>0</v>
      </c>
      <c r="G56" s="402">
        <v>0</v>
      </c>
      <c r="H56" s="402">
        <v>1</v>
      </c>
      <c r="I56" s="402">
        <v>21</v>
      </c>
      <c r="J56" s="402">
        <v>21</v>
      </c>
      <c r="K56" s="403">
        <f t="shared" si="2"/>
        <v>100</v>
      </c>
      <c r="L56" s="404">
        <f t="shared" si="3"/>
        <v>100</v>
      </c>
    </row>
    <row r="57" spans="1:12" x14ac:dyDescent="0.25">
      <c r="A57" s="608"/>
      <c r="B57" s="611"/>
      <c r="C57" s="401" t="s">
        <v>408</v>
      </c>
      <c r="D57" s="402">
        <v>0</v>
      </c>
      <c r="E57" s="405"/>
      <c r="F57" s="405"/>
      <c r="G57" s="405"/>
      <c r="H57" s="405"/>
      <c r="I57" s="405"/>
      <c r="J57" s="405"/>
      <c r="K57" s="403"/>
      <c r="L57" s="404"/>
    </row>
    <row r="58" spans="1:12" x14ac:dyDescent="0.25">
      <c r="A58" s="608"/>
      <c r="B58" s="611"/>
      <c r="C58" s="401" t="s">
        <v>409</v>
      </c>
      <c r="D58" s="402">
        <v>0</v>
      </c>
      <c r="E58" s="405"/>
      <c r="F58" s="405"/>
      <c r="G58" s="405"/>
      <c r="H58" s="405"/>
      <c r="I58" s="405"/>
      <c r="J58" s="405"/>
      <c r="K58" s="403"/>
      <c r="L58" s="404"/>
    </row>
    <row r="59" spans="1:12" x14ac:dyDescent="0.25">
      <c r="A59" s="608"/>
      <c r="B59" s="611"/>
      <c r="C59" s="401" t="s">
        <v>410</v>
      </c>
      <c r="D59" s="402">
        <v>2</v>
      </c>
      <c r="E59" s="402">
        <v>2</v>
      </c>
      <c r="F59" s="402">
        <v>0</v>
      </c>
      <c r="G59" s="402">
        <v>0</v>
      </c>
      <c r="H59" s="402">
        <v>0</v>
      </c>
      <c r="I59" s="402">
        <v>22</v>
      </c>
      <c r="J59" s="402">
        <v>22</v>
      </c>
      <c r="K59" s="403">
        <f t="shared" si="2"/>
        <v>100</v>
      </c>
      <c r="L59" s="404">
        <f t="shared" si="3"/>
        <v>100</v>
      </c>
    </row>
    <row r="60" spans="1:12" x14ac:dyDescent="0.25">
      <c r="A60" s="608"/>
      <c r="B60" s="611"/>
      <c r="C60" s="401" t="s">
        <v>411</v>
      </c>
      <c r="D60" s="402">
        <v>0</v>
      </c>
      <c r="E60" s="405"/>
      <c r="F60" s="405"/>
      <c r="G60" s="405"/>
      <c r="H60" s="405"/>
      <c r="I60" s="405"/>
      <c r="J60" s="405"/>
      <c r="K60" s="403"/>
      <c r="L60" s="404"/>
    </row>
    <row r="61" spans="1:12" x14ac:dyDescent="0.25">
      <c r="A61" s="608"/>
      <c r="B61" s="611"/>
      <c r="C61" s="401" t="s">
        <v>413</v>
      </c>
      <c r="D61" s="402">
        <v>0</v>
      </c>
      <c r="E61" s="405"/>
      <c r="F61" s="405"/>
      <c r="G61" s="405"/>
      <c r="H61" s="405"/>
      <c r="I61" s="405"/>
      <c r="J61" s="405"/>
      <c r="K61" s="403"/>
      <c r="L61" s="404"/>
    </row>
    <row r="62" spans="1:12" x14ac:dyDescent="0.25">
      <c r="A62" s="608"/>
      <c r="B62" s="611"/>
      <c r="C62" s="401" t="s">
        <v>412</v>
      </c>
      <c r="D62" s="402">
        <v>1</v>
      </c>
      <c r="E62" s="402">
        <v>1</v>
      </c>
      <c r="F62" s="402">
        <v>0</v>
      </c>
      <c r="G62" s="402">
        <v>0</v>
      </c>
      <c r="H62" s="402">
        <v>0</v>
      </c>
      <c r="I62" s="402">
        <v>29</v>
      </c>
      <c r="J62" s="402">
        <v>29</v>
      </c>
      <c r="K62" s="403">
        <f t="shared" si="2"/>
        <v>100</v>
      </c>
      <c r="L62" s="404">
        <f t="shared" si="3"/>
        <v>100</v>
      </c>
    </row>
    <row r="63" spans="1:12" x14ac:dyDescent="0.25">
      <c r="A63" s="608"/>
      <c r="B63" s="611"/>
      <c r="C63" s="401" t="s">
        <v>414</v>
      </c>
      <c r="D63" s="402">
        <v>1</v>
      </c>
      <c r="E63" s="402">
        <v>1</v>
      </c>
      <c r="F63" s="402">
        <v>0</v>
      </c>
      <c r="G63" s="402">
        <v>0</v>
      </c>
      <c r="H63" s="402">
        <v>0</v>
      </c>
      <c r="I63" s="402">
        <v>20</v>
      </c>
      <c r="J63" s="402">
        <v>20</v>
      </c>
      <c r="K63" s="403">
        <f t="shared" si="2"/>
        <v>100</v>
      </c>
      <c r="L63" s="404">
        <f t="shared" si="3"/>
        <v>100</v>
      </c>
    </row>
    <row r="64" spans="1:12" x14ac:dyDescent="0.25">
      <c r="A64" s="608"/>
      <c r="B64" s="610" t="s">
        <v>415</v>
      </c>
      <c r="C64" s="401" t="s">
        <v>57</v>
      </c>
      <c r="D64" s="402">
        <v>0</v>
      </c>
      <c r="E64" s="405"/>
      <c r="F64" s="405"/>
      <c r="G64" s="405"/>
      <c r="H64" s="405"/>
      <c r="I64" s="405"/>
      <c r="J64" s="405"/>
      <c r="K64" s="403"/>
      <c r="L64" s="404"/>
    </row>
    <row r="65" spans="1:12" x14ac:dyDescent="0.25">
      <c r="A65" s="608"/>
      <c r="B65" s="611"/>
      <c r="C65" s="401" t="s">
        <v>416</v>
      </c>
      <c r="D65" s="402">
        <v>0</v>
      </c>
      <c r="E65" s="405"/>
      <c r="F65" s="405"/>
      <c r="G65" s="405"/>
      <c r="H65" s="405"/>
      <c r="I65" s="405"/>
      <c r="J65" s="405"/>
      <c r="K65" s="403"/>
      <c r="L65" s="404"/>
    </row>
    <row r="66" spans="1:12" x14ac:dyDescent="0.25">
      <c r="A66" s="608"/>
      <c r="B66" s="611"/>
      <c r="C66" s="401" t="s">
        <v>417</v>
      </c>
      <c r="D66" s="402">
        <v>0</v>
      </c>
      <c r="E66" s="405"/>
      <c r="F66" s="405"/>
      <c r="G66" s="405"/>
      <c r="H66" s="405"/>
      <c r="I66" s="405"/>
      <c r="J66" s="405"/>
      <c r="K66" s="403"/>
      <c r="L66" s="404"/>
    </row>
    <row r="67" spans="1:12" x14ac:dyDescent="0.25">
      <c r="A67" s="608"/>
      <c r="B67" s="611"/>
      <c r="C67" s="401" t="s">
        <v>418</v>
      </c>
      <c r="D67" s="402">
        <v>0</v>
      </c>
      <c r="E67" s="405"/>
      <c r="F67" s="405"/>
      <c r="G67" s="405"/>
      <c r="H67" s="405"/>
      <c r="I67" s="405"/>
      <c r="J67" s="405"/>
      <c r="K67" s="403"/>
      <c r="L67" s="404"/>
    </row>
    <row r="68" spans="1:12" x14ac:dyDescent="0.25">
      <c r="A68" s="608"/>
      <c r="B68" s="611"/>
      <c r="C68" s="401" t="s">
        <v>419</v>
      </c>
      <c r="D68" s="402">
        <v>0</v>
      </c>
      <c r="E68" s="405"/>
      <c r="F68" s="405"/>
      <c r="G68" s="405"/>
      <c r="H68" s="405"/>
      <c r="I68" s="405"/>
      <c r="J68" s="405"/>
      <c r="K68" s="403"/>
      <c r="L68" s="404"/>
    </row>
    <row r="69" spans="1:12" x14ac:dyDescent="0.25">
      <c r="A69" s="608"/>
      <c r="B69" s="611"/>
      <c r="C69" s="401" t="s">
        <v>420</v>
      </c>
      <c r="D69" s="402">
        <v>0</v>
      </c>
      <c r="E69" s="405"/>
      <c r="F69" s="405"/>
      <c r="G69" s="405"/>
      <c r="H69" s="405"/>
      <c r="I69" s="405"/>
      <c r="J69" s="405"/>
      <c r="K69" s="403"/>
      <c r="L69" s="404"/>
    </row>
    <row r="70" spans="1:12" x14ac:dyDescent="0.25">
      <c r="A70" s="608"/>
      <c r="B70" s="611"/>
      <c r="C70" s="401" t="s">
        <v>421</v>
      </c>
      <c r="D70" s="402">
        <v>0</v>
      </c>
      <c r="E70" s="405"/>
      <c r="F70" s="405"/>
      <c r="G70" s="405"/>
      <c r="H70" s="405"/>
      <c r="I70" s="405"/>
      <c r="J70" s="405"/>
      <c r="K70" s="403"/>
      <c r="L70" s="404"/>
    </row>
    <row r="71" spans="1:12" x14ac:dyDescent="0.25">
      <c r="A71" s="608"/>
      <c r="B71" s="611"/>
      <c r="C71" s="401" t="s">
        <v>422</v>
      </c>
      <c r="D71" s="402">
        <v>0</v>
      </c>
      <c r="E71" s="405"/>
      <c r="F71" s="405"/>
      <c r="G71" s="405"/>
      <c r="H71" s="405"/>
      <c r="I71" s="405"/>
      <c r="J71" s="405"/>
      <c r="K71" s="403"/>
      <c r="L71" s="404"/>
    </row>
    <row r="72" spans="1:12" x14ac:dyDescent="0.25">
      <c r="A72" s="608"/>
      <c r="B72" s="611"/>
      <c r="C72" s="401" t="s">
        <v>423</v>
      </c>
      <c r="D72" s="402">
        <v>0</v>
      </c>
      <c r="E72" s="405"/>
      <c r="F72" s="405"/>
      <c r="G72" s="405"/>
      <c r="H72" s="405"/>
      <c r="I72" s="405"/>
      <c r="J72" s="405"/>
      <c r="K72" s="403"/>
      <c r="L72" s="404"/>
    </row>
    <row r="73" spans="1:12" x14ac:dyDescent="0.25">
      <c r="A73" s="608"/>
      <c r="B73" s="611"/>
      <c r="C73" s="401" t="s">
        <v>424</v>
      </c>
      <c r="D73" s="402">
        <v>0</v>
      </c>
      <c r="E73" s="405"/>
      <c r="F73" s="405"/>
      <c r="G73" s="405"/>
      <c r="H73" s="405"/>
      <c r="I73" s="405"/>
      <c r="J73" s="405"/>
      <c r="K73" s="403"/>
      <c r="L73" s="404"/>
    </row>
    <row r="74" spans="1:12" x14ac:dyDescent="0.25">
      <c r="A74" s="608"/>
      <c r="B74" s="610" t="s">
        <v>425</v>
      </c>
      <c r="C74" s="401" t="s">
        <v>57</v>
      </c>
      <c r="D74" s="402">
        <v>0</v>
      </c>
      <c r="E74" s="405"/>
      <c r="F74" s="405"/>
      <c r="G74" s="405"/>
      <c r="H74" s="405"/>
      <c r="I74" s="405"/>
      <c r="J74" s="405"/>
      <c r="K74" s="403"/>
      <c r="L74" s="404"/>
    </row>
    <row r="75" spans="1:12" x14ac:dyDescent="0.25">
      <c r="A75" s="608"/>
      <c r="B75" s="611"/>
      <c r="C75" s="401" t="s">
        <v>426</v>
      </c>
      <c r="D75" s="402">
        <v>0</v>
      </c>
      <c r="E75" s="405"/>
      <c r="F75" s="405"/>
      <c r="G75" s="405"/>
      <c r="H75" s="405"/>
      <c r="I75" s="405"/>
      <c r="J75" s="405"/>
      <c r="K75" s="403"/>
      <c r="L75" s="404"/>
    </row>
    <row r="76" spans="1:12" x14ac:dyDescent="0.25">
      <c r="A76" s="608"/>
      <c r="B76" s="611"/>
      <c r="C76" s="401" t="s">
        <v>427</v>
      </c>
      <c r="D76" s="402">
        <v>0</v>
      </c>
      <c r="E76" s="405"/>
      <c r="F76" s="405"/>
      <c r="G76" s="405"/>
      <c r="H76" s="405"/>
      <c r="I76" s="405"/>
      <c r="J76" s="405"/>
      <c r="K76" s="403"/>
      <c r="L76" s="404"/>
    </row>
    <row r="77" spans="1:12" x14ac:dyDescent="0.25">
      <c r="A77" s="608"/>
      <c r="B77" s="611"/>
      <c r="C77" s="401" t="s">
        <v>428</v>
      </c>
      <c r="D77" s="402">
        <v>0</v>
      </c>
      <c r="E77" s="405"/>
      <c r="F77" s="405"/>
      <c r="G77" s="405"/>
      <c r="H77" s="405"/>
      <c r="I77" s="405"/>
      <c r="J77" s="405"/>
      <c r="K77" s="403"/>
      <c r="L77" s="404"/>
    </row>
    <row r="78" spans="1:12" x14ac:dyDescent="0.25">
      <c r="A78" s="608"/>
      <c r="B78" s="610" t="s">
        <v>429</v>
      </c>
      <c r="C78" s="401" t="s">
        <v>57</v>
      </c>
      <c r="D78" s="402">
        <v>0</v>
      </c>
      <c r="E78" s="405"/>
      <c r="F78" s="405"/>
      <c r="G78" s="405"/>
      <c r="H78" s="405"/>
      <c r="I78" s="405"/>
      <c r="J78" s="405"/>
      <c r="K78" s="403"/>
      <c r="L78" s="404"/>
    </row>
    <row r="79" spans="1:12" x14ac:dyDescent="0.25">
      <c r="A79" s="608"/>
      <c r="B79" s="611"/>
      <c r="C79" s="401" t="s">
        <v>430</v>
      </c>
      <c r="D79" s="402">
        <v>0</v>
      </c>
      <c r="E79" s="405"/>
      <c r="F79" s="405"/>
      <c r="G79" s="405"/>
      <c r="H79" s="405"/>
      <c r="I79" s="405"/>
      <c r="J79" s="405"/>
      <c r="K79" s="403"/>
      <c r="L79" s="404"/>
    </row>
    <row r="80" spans="1:12" x14ac:dyDescent="0.25">
      <c r="A80" s="608"/>
      <c r="B80" s="611"/>
      <c r="C80" s="401" t="s">
        <v>431</v>
      </c>
      <c r="D80" s="402">
        <v>0</v>
      </c>
      <c r="E80" s="405"/>
      <c r="F80" s="405"/>
      <c r="G80" s="405"/>
      <c r="H80" s="405"/>
      <c r="I80" s="405"/>
      <c r="J80" s="405"/>
      <c r="K80" s="403"/>
      <c r="L80" s="404"/>
    </row>
    <row r="81" spans="1:12" x14ac:dyDescent="0.25">
      <c r="A81" s="608"/>
      <c r="B81" s="611"/>
      <c r="C81" s="401" t="s">
        <v>432</v>
      </c>
      <c r="D81" s="402">
        <v>0</v>
      </c>
      <c r="E81" s="405"/>
      <c r="F81" s="405"/>
      <c r="G81" s="405"/>
      <c r="H81" s="405"/>
      <c r="I81" s="405"/>
      <c r="J81" s="405"/>
      <c r="K81" s="403"/>
      <c r="L81" s="404"/>
    </row>
    <row r="82" spans="1:12" x14ac:dyDescent="0.25">
      <c r="A82" s="608"/>
      <c r="B82" s="611"/>
      <c r="C82" s="401" t="s">
        <v>433</v>
      </c>
      <c r="D82" s="402">
        <v>0</v>
      </c>
      <c r="E82" s="405"/>
      <c r="F82" s="405"/>
      <c r="G82" s="405"/>
      <c r="H82" s="405"/>
      <c r="I82" s="405"/>
      <c r="J82" s="405"/>
      <c r="K82" s="403"/>
      <c r="L82" s="404"/>
    </row>
    <row r="83" spans="1:12" x14ac:dyDescent="0.25">
      <c r="A83" s="608"/>
      <c r="B83" s="611"/>
      <c r="C83" s="401" t="s">
        <v>434</v>
      </c>
      <c r="D83" s="402">
        <v>0</v>
      </c>
      <c r="E83" s="405"/>
      <c r="F83" s="405"/>
      <c r="G83" s="405"/>
      <c r="H83" s="405"/>
      <c r="I83" s="405"/>
      <c r="J83" s="405"/>
      <c r="K83" s="403"/>
      <c r="L83" s="404"/>
    </row>
    <row r="84" spans="1:12" x14ac:dyDescent="0.25">
      <c r="A84" s="608"/>
      <c r="B84" s="611"/>
      <c r="C84" s="401" t="s">
        <v>435</v>
      </c>
      <c r="D84" s="402">
        <v>0</v>
      </c>
      <c r="E84" s="405"/>
      <c r="F84" s="405"/>
      <c r="G84" s="405"/>
      <c r="H84" s="405"/>
      <c r="I84" s="405"/>
      <c r="J84" s="405"/>
      <c r="K84" s="403"/>
      <c r="L84" s="404"/>
    </row>
    <row r="85" spans="1:12" x14ac:dyDescent="0.25">
      <c r="A85" s="608"/>
      <c r="B85" s="611"/>
      <c r="C85" s="401" t="s">
        <v>436</v>
      </c>
      <c r="D85" s="402">
        <v>0</v>
      </c>
      <c r="E85" s="405"/>
      <c r="F85" s="405"/>
      <c r="G85" s="405"/>
      <c r="H85" s="405"/>
      <c r="I85" s="405"/>
      <c r="J85" s="405"/>
      <c r="K85" s="403"/>
      <c r="L85" s="404"/>
    </row>
    <row r="86" spans="1:12" x14ac:dyDescent="0.25">
      <c r="A86" s="608"/>
      <c r="B86" s="611"/>
      <c r="C86" s="401" t="s">
        <v>437</v>
      </c>
      <c r="D86" s="402">
        <v>0</v>
      </c>
      <c r="E86" s="405"/>
      <c r="F86" s="405"/>
      <c r="G86" s="405"/>
      <c r="H86" s="405"/>
      <c r="I86" s="405"/>
      <c r="J86" s="405"/>
      <c r="K86" s="403"/>
      <c r="L86" s="404"/>
    </row>
    <row r="87" spans="1:12" x14ac:dyDescent="0.25">
      <c r="A87" s="608"/>
      <c r="B87" s="611"/>
      <c r="C87" s="401" t="s">
        <v>438</v>
      </c>
      <c r="D87" s="402">
        <v>0</v>
      </c>
      <c r="E87" s="405"/>
      <c r="F87" s="405"/>
      <c r="G87" s="405"/>
      <c r="H87" s="405"/>
      <c r="I87" s="405"/>
      <c r="J87" s="405"/>
      <c r="K87" s="403"/>
      <c r="L87" s="404"/>
    </row>
    <row r="88" spans="1:12" x14ac:dyDescent="0.25">
      <c r="A88" s="608"/>
      <c r="B88" s="610"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08"/>
      <c r="B89" s="611"/>
      <c r="C89" s="401" t="s">
        <v>440</v>
      </c>
      <c r="D89" s="402">
        <v>0</v>
      </c>
      <c r="E89" s="405"/>
      <c r="F89" s="405"/>
      <c r="G89" s="405"/>
      <c r="H89" s="405"/>
      <c r="I89" s="405"/>
      <c r="J89" s="405"/>
      <c r="K89" s="403"/>
      <c r="L89" s="404"/>
    </row>
    <row r="90" spans="1:12" x14ac:dyDescent="0.25">
      <c r="A90" s="608"/>
      <c r="B90" s="611"/>
      <c r="C90" s="401" t="s">
        <v>441</v>
      </c>
      <c r="D90" s="402">
        <v>0</v>
      </c>
      <c r="E90" s="405"/>
      <c r="F90" s="405"/>
      <c r="G90" s="405"/>
      <c r="H90" s="405"/>
      <c r="I90" s="405"/>
      <c r="J90" s="405"/>
      <c r="K90" s="403"/>
      <c r="L90" s="404"/>
    </row>
    <row r="91" spans="1:12" x14ac:dyDescent="0.25">
      <c r="A91" s="608"/>
      <c r="B91" s="611"/>
      <c r="C91" s="401" t="s">
        <v>442</v>
      </c>
      <c r="D91" s="402">
        <v>0</v>
      </c>
      <c r="E91" s="405"/>
      <c r="F91" s="405"/>
      <c r="G91" s="405"/>
      <c r="H91" s="405"/>
      <c r="I91" s="405"/>
      <c r="J91" s="405"/>
      <c r="K91" s="403"/>
      <c r="L91" s="404"/>
    </row>
    <row r="92" spans="1:12" x14ac:dyDescent="0.25">
      <c r="A92" s="608"/>
      <c r="B92" s="611"/>
      <c r="C92" s="401" t="s">
        <v>443</v>
      </c>
      <c r="D92" s="402">
        <v>0</v>
      </c>
      <c r="E92" s="405"/>
      <c r="F92" s="405"/>
      <c r="G92" s="405"/>
      <c r="H92" s="405"/>
      <c r="I92" s="405"/>
      <c r="J92" s="405"/>
      <c r="K92" s="403"/>
      <c r="L92" s="404"/>
    </row>
    <row r="93" spans="1:12" x14ac:dyDescent="0.25">
      <c r="A93" s="608"/>
      <c r="B93" s="611"/>
      <c r="C93" s="401" t="s">
        <v>444</v>
      </c>
      <c r="D93" s="402">
        <v>0</v>
      </c>
      <c r="E93" s="405"/>
      <c r="F93" s="405"/>
      <c r="G93" s="405"/>
      <c r="H93" s="405"/>
      <c r="I93" s="405"/>
      <c r="J93" s="405"/>
      <c r="K93" s="403"/>
      <c r="L93" s="404"/>
    </row>
    <row r="94" spans="1:12" x14ac:dyDescent="0.25">
      <c r="A94" s="608"/>
      <c r="B94" s="611"/>
      <c r="C94" s="401" t="s">
        <v>445</v>
      </c>
      <c r="D94" s="402">
        <v>0</v>
      </c>
      <c r="E94" s="405"/>
      <c r="F94" s="405"/>
      <c r="G94" s="405"/>
      <c r="H94" s="405"/>
      <c r="I94" s="405"/>
      <c r="J94" s="405"/>
      <c r="K94" s="403"/>
      <c r="L94" s="404"/>
    </row>
    <row r="95" spans="1:12" x14ac:dyDescent="0.25">
      <c r="A95" s="608"/>
      <c r="B95" s="611"/>
      <c r="C95" s="401" t="s">
        <v>446</v>
      </c>
      <c r="D95" s="402">
        <v>0</v>
      </c>
      <c r="E95" s="405"/>
      <c r="F95" s="405"/>
      <c r="G95" s="405"/>
      <c r="H95" s="405"/>
      <c r="I95" s="405"/>
      <c r="J95" s="405"/>
      <c r="K95" s="403"/>
      <c r="L95" s="404"/>
    </row>
    <row r="96" spans="1:12" x14ac:dyDescent="0.25">
      <c r="A96" s="608"/>
      <c r="B96" s="611"/>
      <c r="C96" s="401" t="s">
        <v>447</v>
      </c>
      <c r="D96" s="402">
        <v>0</v>
      </c>
      <c r="E96" s="405"/>
      <c r="F96" s="405"/>
      <c r="G96" s="405"/>
      <c r="H96" s="405"/>
      <c r="I96" s="405"/>
      <c r="J96" s="405"/>
      <c r="K96" s="403"/>
      <c r="L96" s="404"/>
    </row>
    <row r="97" spans="1:12" x14ac:dyDescent="0.25">
      <c r="A97" s="608"/>
      <c r="B97" s="611"/>
      <c r="C97" s="401" t="s">
        <v>448</v>
      </c>
      <c r="D97" s="402">
        <v>1</v>
      </c>
      <c r="E97" s="402">
        <v>1</v>
      </c>
      <c r="F97" s="402">
        <v>0</v>
      </c>
      <c r="G97" s="402">
        <v>0</v>
      </c>
      <c r="H97" s="402">
        <v>0</v>
      </c>
      <c r="I97" s="402">
        <v>18</v>
      </c>
      <c r="J97" s="402">
        <v>18</v>
      </c>
      <c r="K97" s="403">
        <f t="shared" si="4"/>
        <v>100</v>
      </c>
      <c r="L97" s="404">
        <f t="shared" si="5"/>
        <v>100</v>
      </c>
    </row>
    <row r="98" spans="1:12" x14ac:dyDescent="0.25">
      <c r="A98" s="608"/>
      <c r="B98" s="611"/>
      <c r="C98" s="401" t="s">
        <v>449</v>
      </c>
      <c r="D98" s="402">
        <v>0</v>
      </c>
      <c r="E98" s="405"/>
      <c r="F98" s="405"/>
      <c r="G98" s="405"/>
      <c r="H98" s="405"/>
      <c r="I98" s="405"/>
      <c r="J98" s="405"/>
      <c r="K98" s="403"/>
      <c r="L98" s="404"/>
    </row>
    <row r="99" spans="1:12" x14ac:dyDescent="0.25">
      <c r="A99" s="608"/>
      <c r="B99" s="610" t="s">
        <v>450</v>
      </c>
      <c r="C99" s="401" t="s">
        <v>57</v>
      </c>
      <c r="D99" s="402">
        <v>0</v>
      </c>
      <c r="E99" s="405"/>
      <c r="F99" s="405"/>
      <c r="G99" s="405"/>
      <c r="H99" s="405"/>
      <c r="I99" s="405"/>
      <c r="J99" s="405"/>
      <c r="K99" s="403"/>
      <c r="L99" s="404"/>
    </row>
    <row r="100" spans="1:12" x14ac:dyDescent="0.25">
      <c r="A100" s="608"/>
      <c r="B100" s="611"/>
      <c r="C100" s="401" t="s">
        <v>451</v>
      </c>
      <c r="D100" s="402">
        <v>0</v>
      </c>
      <c r="E100" s="405"/>
      <c r="F100" s="405"/>
      <c r="G100" s="405"/>
      <c r="H100" s="405"/>
      <c r="I100" s="405"/>
      <c r="J100" s="405"/>
      <c r="K100" s="403"/>
      <c r="L100" s="404"/>
    </row>
    <row r="101" spans="1:12" x14ac:dyDescent="0.25">
      <c r="A101" s="608"/>
      <c r="B101" s="611"/>
      <c r="C101" s="401" t="s">
        <v>452</v>
      </c>
      <c r="D101" s="402">
        <v>0</v>
      </c>
      <c r="E101" s="405"/>
      <c r="F101" s="405"/>
      <c r="G101" s="405"/>
      <c r="H101" s="405"/>
      <c r="I101" s="405"/>
      <c r="J101" s="405"/>
      <c r="K101" s="403"/>
      <c r="L101" s="404"/>
    </row>
    <row r="102" spans="1:12" x14ac:dyDescent="0.25">
      <c r="A102" s="608"/>
      <c r="B102" s="611"/>
      <c r="C102" s="401" t="s">
        <v>453</v>
      </c>
      <c r="D102" s="402">
        <v>0</v>
      </c>
      <c r="E102" s="405"/>
      <c r="F102" s="405"/>
      <c r="G102" s="405"/>
      <c r="H102" s="405"/>
      <c r="I102" s="405"/>
      <c r="J102" s="405"/>
      <c r="K102" s="403"/>
      <c r="L102" s="404"/>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H101"/>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92" t="s">
        <v>295</v>
      </c>
      <c r="B2" s="592"/>
      <c r="C2" s="592"/>
      <c r="D2" s="592"/>
      <c r="E2" s="592"/>
      <c r="F2" s="592"/>
      <c r="G2" s="592"/>
      <c r="H2" s="592"/>
      <c r="I2" s="592"/>
      <c r="J2" s="592"/>
      <c r="K2" s="592"/>
      <c r="L2" s="592"/>
      <c r="M2" s="164"/>
    </row>
    <row r="4" spans="1:13" ht="32.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598" t="s">
        <v>358</v>
      </c>
      <c r="B7" s="600" t="s">
        <v>57</v>
      </c>
      <c r="C7" s="600"/>
      <c r="D7" s="393">
        <v>1.0000000000000002</v>
      </c>
      <c r="E7" s="393">
        <v>1</v>
      </c>
      <c r="F7" s="393">
        <v>0</v>
      </c>
      <c r="G7" s="393">
        <v>0</v>
      </c>
      <c r="H7" s="393">
        <v>0</v>
      </c>
      <c r="I7" s="393">
        <v>25</v>
      </c>
      <c r="J7" s="393">
        <v>25</v>
      </c>
      <c r="K7" s="178">
        <v>99.999999999999972</v>
      </c>
      <c r="L7" s="179">
        <v>100</v>
      </c>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19.999999999999996</v>
      </c>
      <c r="E6" s="181">
        <v>18</v>
      </c>
      <c r="F6" s="181">
        <v>2</v>
      </c>
      <c r="G6" s="181">
        <v>0</v>
      </c>
      <c r="H6" s="181">
        <v>4.0000000000000009</v>
      </c>
      <c r="I6" s="181">
        <v>821</v>
      </c>
      <c r="J6" s="181">
        <v>797</v>
      </c>
      <c r="K6" s="178">
        <v>90.000000000000014</v>
      </c>
      <c r="L6" s="179">
        <v>97.076735688185138</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92" t="s">
        <v>299</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598" t="s">
        <v>358</v>
      </c>
      <c r="B7" s="600" t="s">
        <v>57</v>
      </c>
      <c r="C7" s="600"/>
      <c r="D7" s="393">
        <v>6.9999999999999982</v>
      </c>
      <c r="E7" s="393">
        <v>7</v>
      </c>
      <c r="F7" s="393">
        <v>0</v>
      </c>
      <c r="G7" s="393">
        <v>0</v>
      </c>
      <c r="H7" s="393">
        <v>0</v>
      </c>
      <c r="I7" s="393">
        <v>69</v>
      </c>
      <c r="J7" s="393">
        <v>69</v>
      </c>
      <c r="K7" s="178">
        <v>100.00000000000003</v>
      </c>
      <c r="L7" s="179">
        <v>100</v>
      </c>
    </row>
    <row r="8" spans="1:13" x14ac:dyDescent="0.25">
      <c r="A8" s="604"/>
      <c r="B8" s="601"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6" sqref="A6:H101"/>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6" t="s">
        <v>151</v>
      </c>
      <c r="B5" s="497"/>
      <c r="C5" s="497"/>
      <c r="D5" s="42">
        <v>537.00000000000216</v>
      </c>
    </row>
    <row r="6" spans="1:5" x14ac:dyDescent="0.25">
      <c r="A6" s="498" t="s">
        <v>358</v>
      </c>
      <c r="B6" s="500" t="s">
        <v>57</v>
      </c>
      <c r="C6" s="500"/>
      <c r="D6" s="321">
        <v>4</v>
      </c>
    </row>
    <row r="7" spans="1:5" x14ac:dyDescent="0.25">
      <c r="A7" s="499"/>
      <c r="B7" s="501" t="s">
        <v>359</v>
      </c>
      <c r="C7" s="316" t="s">
        <v>57</v>
      </c>
      <c r="D7" s="322">
        <v>1.0000000000000002</v>
      </c>
    </row>
    <row r="8" spans="1:5" x14ac:dyDescent="0.25">
      <c r="A8" s="499"/>
      <c r="B8" s="501"/>
      <c r="C8" s="316" t="s">
        <v>360</v>
      </c>
      <c r="D8" s="322">
        <v>1</v>
      </c>
    </row>
    <row r="9" spans="1:5" x14ac:dyDescent="0.25">
      <c r="A9" s="499"/>
      <c r="B9" s="501"/>
      <c r="C9" s="316" t="s">
        <v>361</v>
      </c>
      <c r="D9" s="322">
        <v>0</v>
      </c>
    </row>
    <row r="10" spans="1:5" x14ac:dyDescent="0.25">
      <c r="A10" s="499"/>
      <c r="B10" s="501"/>
      <c r="C10" s="316" t="s">
        <v>362</v>
      </c>
      <c r="D10" s="322">
        <v>0</v>
      </c>
    </row>
    <row r="11" spans="1:5" x14ac:dyDescent="0.25">
      <c r="A11" s="499"/>
      <c r="B11" s="501"/>
      <c r="C11" s="316" t="s">
        <v>363</v>
      </c>
      <c r="D11" s="322">
        <v>0</v>
      </c>
    </row>
    <row r="12" spans="1:5" x14ac:dyDescent="0.25">
      <c r="A12" s="499"/>
      <c r="B12" s="501"/>
      <c r="C12" s="316" t="s">
        <v>364</v>
      </c>
      <c r="D12" s="322">
        <v>0</v>
      </c>
    </row>
    <row r="13" spans="1:5" x14ac:dyDescent="0.25">
      <c r="A13" s="499"/>
      <c r="B13" s="501"/>
      <c r="C13" s="316" t="s">
        <v>365</v>
      </c>
      <c r="D13" s="322">
        <v>0</v>
      </c>
    </row>
    <row r="14" spans="1:5" x14ac:dyDescent="0.25">
      <c r="A14" s="499"/>
      <c r="B14" s="501"/>
      <c r="C14" s="316" t="s">
        <v>366</v>
      </c>
      <c r="D14" s="322">
        <v>0</v>
      </c>
    </row>
    <row r="15" spans="1:5" x14ac:dyDescent="0.25">
      <c r="A15" s="499"/>
      <c r="B15" s="501"/>
      <c r="C15" s="316" t="s">
        <v>367</v>
      </c>
      <c r="D15" s="322">
        <v>0</v>
      </c>
    </row>
    <row r="16" spans="1:5" x14ac:dyDescent="0.25">
      <c r="A16" s="499"/>
      <c r="B16" s="501"/>
      <c r="C16" s="316" t="s">
        <v>368</v>
      </c>
      <c r="D16" s="322">
        <v>0</v>
      </c>
    </row>
    <row r="17" spans="1:4" x14ac:dyDescent="0.25">
      <c r="A17" s="499"/>
      <c r="B17" s="501"/>
      <c r="C17" s="316" t="s">
        <v>369</v>
      </c>
      <c r="D17" s="322">
        <v>0</v>
      </c>
    </row>
    <row r="18" spans="1:4" x14ac:dyDescent="0.25">
      <c r="A18" s="499"/>
      <c r="B18" s="501"/>
      <c r="C18" s="316" t="s">
        <v>370</v>
      </c>
      <c r="D18" s="322">
        <v>0</v>
      </c>
    </row>
    <row r="19" spans="1:4" x14ac:dyDescent="0.25">
      <c r="A19" s="499"/>
      <c r="B19" s="501"/>
      <c r="C19" s="316" t="s">
        <v>371</v>
      </c>
      <c r="D19" s="322">
        <v>0</v>
      </c>
    </row>
    <row r="20" spans="1:4" x14ac:dyDescent="0.25">
      <c r="A20" s="499"/>
      <c r="B20" s="501"/>
      <c r="C20" s="316" t="s">
        <v>372</v>
      </c>
      <c r="D20" s="322">
        <v>0</v>
      </c>
    </row>
    <row r="21" spans="1:4" x14ac:dyDescent="0.25">
      <c r="A21" s="499"/>
      <c r="B21" s="501"/>
      <c r="C21" s="316" t="s">
        <v>373</v>
      </c>
      <c r="D21" s="322">
        <v>0</v>
      </c>
    </row>
    <row r="22" spans="1:4" x14ac:dyDescent="0.25">
      <c r="A22" s="499"/>
      <c r="B22" s="501"/>
      <c r="C22" s="316" t="s">
        <v>374</v>
      </c>
      <c r="D22" s="322">
        <v>0</v>
      </c>
    </row>
    <row r="23" spans="1:4" x14ac:dyDescent="0.25">
      <c r="A23" s="499"/>
      <c r="B23" s="501"/>
      <c r="C23" s="316" t="s">
        <v>375</v>
      </c>
      <c r="D23" s="322">
        <v>0</v>
      </c>
    </row>
    <row r="24" spans="1:4" x14ac:dyDescent="0.25">
      <c r="A24" s="499"/>
      <c r="B24" s="501"/>
      <c r="C24" s="316" t="s">
        <v>376</v>
      </c>
      <c r="D24" s="322">
        <v>0</v>
      </c>
    </row>
    <row r="25" spans="1:4" x14ac:dyDescent="0.25">
      <c r="A25" s="499"/>
      <c r="B25" s="501"/>
      <c r="C25" s="316" t="s">
        <v>377</v>
      </c>
      <c r="D25" s="322">
        <v>0</v>
      </c>
    </row>
    <row r="26" spans="1:4" x14ac:dyDescent="0.25">
      <c r="A26" s="499"/>
      <c r="B26" s="501"/>
      <c r="C26" s="316" t="s">
        <v>378</v>
      </c>
      <c r="D26" s="322">
        <v>0</v>
      </c>
    </row>
    <row r="27" spans="1:4" x14ac:dyDescent="0.25">
      <c r="A27" s="499"/>
      <c r="B27" s="501"/>
      <c r="C27" s="316" t="s">
        <v>379</v>
      </c>
      <c r="D27" s="322">
        <v>0</v>
      </c>
    </row>
    <row r="28" spans="1:4" x14ac:dyDescent="0.25">
      <c r="A28" s="499"/>
      <c r="B28" s="501" t="s">
        <v>380</v>
      </c>
      <c r="C28" s="316" t="s">
        <v>57</v>
      </c>
      <c r="D28" s="322">
        <v>0</v>
      </c>
    </row>
    <row r="29" spans="1:4" x14ac:dyDescent="0.25">
      <c r="A29" s="499"/>
      <c r="B29" s="501"/>
      <c r="C29" s="316" t="s">
        <v>381</v>
      </c>
      <c r="D29" s="322">
        <v>0</v>
      </c>
    </row>
    <row r="30" spans="1:4" x14ac:dyDescent="0.25">
      <c r="A30" s="499"/>
      <c r="B30" s="501"/>
      <c r="C30" s="316" t="s">
        <v>382</v>
      </c>
      <c r="D30" s="322">
        <v>0</v>
      </c>
    </row>
    <row r="31" spans="1:4" x14ac:dyDescent="0.25">
      <c r="A31" s="499"/>
      <c r="B31" s="501" t="s">
        <v>383</v>
      </c>
      <c r="C31" s="316" t="s">
        <v>57</v>
      </c>
      <c r="D31" s="322">
        <v>0</v>
      </c>
    </row>
    <row r="32" spans="1:4" x14ac:dyDescent="0.25">
      <c r="A32" s="499"/>
      <c r="B32" s="501"/>
      <c r="C32" s="316" t="s">
        <v>384</v>
      </c>
      <c r="D32" s="322">
        <v>0</v>
      </c>
    </row>
    <row r="33" spans="1:4" x14ac:dyDescent="0.25">
      <c r="A33" s="499"/>
      <c r="B33" s="501"/>
      <c r="C33" s="316" t="s">
        <v>385</v>
      </c>
      <c r="D33" s="322">
        <v>0</v>
      </c>
    </row>
    <row r="34" spans="1:4" x14ac:dyDescent="0.25">
      <c r="A34" s="499"/>
      <c r="B34" s="501" t="s">
        <v>386</v>
      </c>
      <c r="C34" s="316" t="s">
        <v>57</v>
      </c>
      <c r="D34" s="322">
        <v>1</v>
      </c>
    </row>
    <row r="35" spans="1:4" x14ac:dyDescent="0.25">
      <c r="A35" s="499"/>
      <c r="B35" s="501"/>
      <c r="C35" s="316" t="s">
        <v>387</v>
      </c>
      <c r="D35" s="322">
        <v>1</v>
      </c>
    </row>
    <row r="36" spans="1:4" x14ac:dyDescent="0.25">
      <c r="A36" s="499"/>
      <c r="B36" s="501"/>
      <c r="C36" s="316" t="s">
        <v>388</v>
      </c>
      <c r="D36" s="322">
        <v>0</v>
      </c>
    </row>
    <row r="37" spans="1:4" x14ac:dyDescent="0.25">
      <c r="A37" s="499"/>
      <c r="B37" s="501"/>
      <c r="C37" s="316" t="s">
        <v>389</v>
      </c>
      <c r="D37" s="322">
        <v>0</v>
      </c>
    </row>
    <row r="38" spans="1:4" x14ac:dyDescent="0.25">
      <c r="A38" s="499"/>
      <c r="B38" s="501"/>
      <c r="C38" s="316" t="s">
        <v>390</v>
      </c>
      <c r="D38" s="322">
        <v>0</v>
      </c>
    </row>
    <row r="39" spans="1:4" x14ac:dyDescent="0.25">
      <c r="A39" s="499"/>
      <c r="B39" s="501"/>
      <c r="C39" s="316" t="s">
        <v>391</v>
      </c>
      <c r="D39" s="322">
        <v>0</v>
      </c>
    </row>
    <row r="40" spans="1:4" x14ac:dyDescent="0.25">
      <c r="A40" s="499"/>
      <c r="B40" s="501" t="s">
        <v>392</v>
      </c>
      <c r="C40" s="316" t="s">
        <v>57</v>
      </c>
      <c r="D40" s="322">
        <v>0</v>
      </c>
    </row>
    <row r="41" spans="1:4" x14ac:dyDescent="0.25">
      <c r="A41" s="499"/>
      <c r="B41" s="501"/>
      <c r="C41" s="316" t="s">
        <v>393</v>
      </c>
      <c r="D41" s="322">
        <v>0</v>
      </c>
    </row>
    <row r="42" spans="1:4" x14ac:dyDescent="0.25">
      <c r="A42" s="499"/>
      <c r="B42" s="501" t="s">
        <v>394</v>
      </c>
      <c r="C42" s="316" t="s">
        <v>57</v>
      </c>
      <c r="D42" s="322">
        <v>0</v>
      </c>
    </row>
    <row r="43" spans="1:4" x14ac:dyDescent="0.25">
      <c r="A43" s="499"/>
      <c r="B43" s="501"/>
      <c r="C43" s="316" t="s">
        <v>395</v>
      </c>
      <c r="D43" s="322">
        <v>0</v>
      </c>
    </row>
    <row r="44" spans="1:4" x14ac:dyDescent="0.25">
      <c r="A44" s="499"/>
      <c r="B44" s="501"/>
      <c r="C44" s="316" t="s">
        <v>396</v>
      </c>
      <c r="D44" s="322">
        <v>0</v>
      </c>
    </row>
    <row r="45" spans="1:4" x14ac:dyDescent="0.25">
      <c r="A45" s="499"/>
      <c r="B45" s="501"/>
      <c r="C45" s="316" t="s">
        <v>397</v>
      </c>
      <c r="D45" s="322">
        <v>0</v>
      </c>
    </row>
    <row r="46" spans="1:4" x14ac:dyDescent="0.25">
      <c r="A46" s="499"/>
      <c r="B46" s="501"/>
      <c r="C46" s="316" t="s">
        <v>398</v>
      </c>
      <c r="D46" s="322">
        <v>0</v>
      </c>
    </row>
    <row r="47" spans="1:4" x14ac:dyDescent="0.25">
      <c r="A47" s="499"/>
      <c r="B47" s="501"/>
      <c r="C47" s="316" t="s">
        <v>399</v>
      </c>
      <c r="D47" s="322">
        <v>0</v>
      </c>
    </row>
    <row r="48" spans="1:4" x14ac:dyDescent="0.25">
      <c r="A48" s="499"/>
      <c r="B48" s="501" t="s">
        <v>400</v>
      </c>
      <c r="C48" s="316" t="s">
        <v>57</v>
      </c>
      <c r="D48" s="322">
        <v>1.0000000000000002</v>
      </c>
    </row>
    <row r="49" spans="1:4" x14ac:dyDescent="0.25">
      <c r="A49" s="499"/>
      <c r="B49" s="501"/>
      <c r="C49" s="316" t="s">
        <v>401</v>
      </c>
      <c r="D49" s="322">
        <v>1</v>
      </c>
    </row>
    <row r="50" spans="1:4" x14ac:dyDescent="0.25">
      <c r="A50" s="499"/>
      <c r="B50" s="501"/>
      <c r="C50" s="316" t="s">
        <v>402</v>
      </c>
      <c r="D50" s="322">
        <v>0</v>
      </c>
    </row>
    <row r="51" spans="1:4" x14ac:dyDescent="0.25">
      <c r="A51" s="499"/>
      <c r="B51" s="501"/>
      <c r="C51" s="316" t="s">
        <v>403</v>
      </c>
      <c r="D51" s="322">
        <v>0</v>
      </c>
    </row>
    <row r="52" spans="1:4" x14ac:dyDescent="0.25">
      <c r="A52" s="499"/>
      <c r="B52" s="501"/>
      <c r="C52" s="316" t="s">
        <v>404</v>
      </c>
      <c r="D52" s="322">
        <v>0</v>
      </c>
    </row>
    <row r="53" spans="1:4" x14ac:dyDescent="0.25">
      <c r="A53" s="499"/>
      <c r="B53" s="501"/>
      <c r="C53" s="316" t="s">
        <v>405</v>
      </c>
      <c r="D53" s="322">
        <v>0</v>
      </c>
    </row>
    <row r="54" spans="1:4" x14ac:dyDescent="0.25">
      <c r="A54" s="499"/>
      <c r="B54" s="501"/>
      <c r="C54" s="316" t="s">
        <v>406</v>
      </c>
      <c r="D54" s="322">
        <v>0</v>
      </c>
    </row>
    <row r="55" spans="1:4" x14ac:dyDescent="0.25">
      <c r="A55" s="499"/>
      <c r="B55" s="501"/>
      <c r="C55" s="316" t="s">
        <v>407</v>
      </c>
      <c r="D55" s="322">
        <v>0</v>
      </c>
    </row>
    <row r="56" spans="1:4" x14ac:dyDescent="0.25">
      <c r="A56" s="499"/>
      <c r="B56" s="501"/>
      <c r="C56" s="316" t="s">
        <v>408</v>
      </c>
      <c r="D56" s="322">
        <v>0</v>
      </c>
    </row>
    <row r="57" spans="1:4" x14ac:dyDescent="0.25">
      <c r="A57" s="499"/>
      <c r="B57" s="501"/>
      <c r="C57" s="316" t="s">
        <v>409</v>
      </c>
      <c r="D57" s="322">
        <v>0</v>
      </c>
    </row>
    <row r="58" spans="1:4" x14ac:dyDescent="0.25">
      <c r="A58" s="499"/>
      <c r="B58" s="501"/>
      <c r="C58" s="316" t="s">
        <v>410</v>
      </c>
      <c r="D58" s="322">
        <v>0</v>
      </c>
    </row>
    <row r="59" spans="1:4" x14ac:dyDescent="0.25">
      <c r="A59" s="499"/>
      <c r="B59" s="501"/>
      <c r="C59" s="316" t="s">
        <v>411</v>
      </c>
      <c r="D59" s="322">
        <v>0</v>
      </c>
    </row>
    <row r="60" spans="1:4" x14ac:dyDescent="0.25">
      <c r="A60" s="499"/>
      <c r="B60" s="501"/>
      <c r="C60" s="316" t="s">
        <v>412</v>
      </c>
      <c r="D60" s="322">
        <v>0</v>
      </c>
    </row>
    <row r="61" spans="1:4" x14ac:dyDescent="0.25">
      <c r="A61" s="499"/>
      <c r="B61" s="501"/>
      <c r="C61" s="316" t="s">
        <v>413</v>
      </c>
      <c r="D61" s="322">
        <v>0</v>
      </c>
    </row>
    <row r="62" spans="1:4" x14ac:dyDescent="0.25">
      <c r="A62" s="499"/>
      <c r="B62" s="501"/>
      <c r="C62" s="316" t="s">
        <v>414</v>
      </c>
      <c r="D62" s="322">
        <v>0</v>
      </c>
    </row>
    <row r="63" spans="1:4" x14ac:dyDescent="0.25">
      <c r="A63" s="499"/>
      <c r="B63" s="501" t="s">
        <v>415</v>
      </c>
      <c r="C63" s="316" t="s">
        <v>57</v>
      </c>
      <c r="D63" s="322">
        <v>0</v>
      </c>
    </row>
    <row r="64" spans="1:4" x14ac:dyDescent="0.25">
      <c r="A64" s="499"/>
      <c r="B64" s="501"/>
      <c r="C64" s="316" t="s">
        <v>416</v>
      </c>
      <c r="D64" s="322">
        <v>0</v>
      </c>
    </row>
    <row r="65" spans="1:4" x14ac:dyDescent="0.25">
      <c r="A65" s="499"/>
      <c r="B65" s="501"/>
      <c r="C65" s="316" t="s">
        <v>417</v>
      </c>
      <c r="D65" s="322">
        <v>0</v>
      </c>
    </row>
    <row r="66" spans="1:4" x14ac:dyDescent="0.25">
      <c r="A66" s="499"/>
      <c r="B66" s="501"/>
      <c r="C66" s="316" t="s">
        <v>418</v>
      </c>
      <c r="D66" s="322">
        <v>0</v>
      </c>
    </row>
    <row r="67" spans="1:4" x14ac:dyDescent="0.25">
      <c r="A67" s="499"/>
      <c r="B67" s="501"/>
      <c r="C67" s="316" t="s">
        <v>419</v>
      </c>
      <c r="D67" s="322">
        <v>0</v>
      </c>
    </row>
    <row r="68" spans="1:4" x14ac:dyDescent="0.25">
      <c r="A68" s="499"/>
      <c r="B68" s="501"/>
      <c r="C68" s="316" t="s">
        <v>420</v>
      </c>
      <c r="D68" s="322">
        <v>0</v>
      </c>
    </row>
    <row r="69" spans="1:4" x14ac:dyDescent="0.25">
      <c r="A69" s="499"/>
      <c r="B69" s="501"/>
      <c r="C69" s="316" t="s">
        <v>421</v>
      </c>
      <c r="D69" s="322">
        <v>0</v>
      </c>
    </row>
    <row r="70" spans="1:4" x14ac:dyDescent="0.25">
      <c r="A70" s="499"/>
      <c r="B70" s="501"/>
      <c r="C70" s="316" t="s">
        <v>422</v>
      </c>
      <c r="D70" s="322">
        <v>0</v>
      </c>
    </row>
    <row r="71" spans="1:4" x14ac:dyDescent="0.25">
      <c r="A71" s="499"/>
      <c r="B71" s="501"/>
      <c r="C71" s="316" t="s">
        <v>423</v>
      </c>
      <c r="D71" s="322">
        <v>0</v>
      </c>
    </row>
    <row r="72" spans="1:4" x14ac:dyDescent="0.25">
      <c r="A72" s="499"/>
      <c r="B72" s="501"/>
      <c r="C72" s="316" t="s">
        <v>424</v>
      </c>
      <c r="D72" s="322">
        <v>0</v>
      </c>
    </row>
    <row r="73" spans="1:4" x14ac:dyDescent="0.25">
      <c r="A73" s="499"/>
      <c r="B73" s="501" t="s">
        <v>425</v>
      </c>
      <c r="C73" s="316" t="s">
        <v>57</v>
      </c>
      <c r="D73" s="322">
        <v>0</v>
      </c>
    </row>
    <row r="74" spans="1:4" x14ac:dyDescent="0.25">
      <c r="A74" s="499"/>
      <c r="B74" s="501"/>
      <c r="C74" s="316" t="s">
        <v>426</v>
      </c>
      <c r="D74" s="322">
        <v>0</v>
      </c>
    </row>
    <row r="75" spans="1:4" x14ac:dyDescent="0.25">
      <c r="A75" s="499"/>
      <c r="B75" s="501"/>
      <c r="C75" s="316" t="s">
        <v>427</v>
      </c>
      <c r="D75" s="322">
        <v>0</v>
      </c>
    </row>
    <row r="76" spans="1:4" x14ac:dyDescent="0.25">
      <c r="A76" s="499"/>
      <c r="B76" s="501"/>
      <c r="C76" s="316" t="s">
        <v>428</v>
      </c>
      <c r="D76" s="322">
        <v>0</v>
      </c>
    </row>
    <row r="77" spans="1:4" x14ac:dyDescent="0.25">
      <c r="A77" s="499"/>
      <c r="B77" s="501" t="s">
        <v>429</v>
      </c>
      <c r="C77" s="316" t="s">
        <v>57</v>
      </c>
      <c r="D77" s="322">
        <v>0</v>
      </c>
    </row>
    <row r="78" spans="1:4" x14ac:dyDescent="0.25">
      <c r="A78" s="499"/>
      <c r="B78" s="501"/>
      <c r="C78" s="316" t="s">
        <v>430</v>
      </c>
      <c r="D78" s="322">
        <v>0</v>
      </c>
    </row>
    <row r="79" spans="1:4" x14ac:dyDescent="0.25">
      <c r="A79" s="499"/>
      <c r="B79" s="501"/>
      <c r="C79" s="316" t="s">
        <v>431</v>
      </c>
      <c r="D79" s="322">
        <v>0</v>
      </c>
    </row>
    <row r="80" spans="1:4" x14ac:dyDescent="0.25">
      <c r="A80" s="499"/>
      <c r="B80" s="501"/>
      <c r="C80" s="316" t="s">
        <v>432</v>
      </c>
      <c r="D80" s="322">
        <v>0</v>
      </c>
    </row>
    <row r="81" spans="1:4" x14ac:dyDescent="0.25">
      <c r="A81" s="499"/>
      <c r="B81" s="501"/>
      <c r="C81" s="316" t="s">
        <v>433</v>
      </c>
      <c r="D81" s="322">
        <v>0</v>
      </c>
    </row>
    <row r="82" spans="1:4" x14ac:dyDescent="0.25">
      <c r="A82" s="499"/>
      <c r="B82" s="501"/>
      <c r="C82" s="316" t="s">
        <v>434</v>
      </c>
      <c r="D82" s="322">
        <v>0</v>
      </c>
    </row>
    <row r="83" spans="1:4" x14ac:dyDescent="0.25">
      <c r="A83" s="499"/>
      <c r="B83" s="501"/>
      <c r="C83" s="316" t="s">
        <v>435</v>
      </c>
      <c r="D83" s="322">
        <v>0</v>
      </c>
    </row>
    <row r="84" spans="1:4" x14ac:dyDescent="0.25">
      <c r="A84" s="499"/>
      <c r="B84" s="501"/>
      <c r="C84" s="316" t="s">
        <v>436</v>
      </c>
      <c r="D84" s="322">
        <v>0</v>
      </c>
    </row>
    <row r="85" spans="1:4" x14ac:dyDescent="0.25">
      <c r="A85" s="499"/>
      <c r="B85" s="501"/>
      <c r="C85" s="316" t="s">
        <v>437</v>
      </c>
      <c r="D85" s="322">
        <v>0</v>
      </c>
    </row>
    <row r="86" spans="1:4" x14ac:dyDescent="0.25">
      <c r="A86" s="499"/>
      <c r="B86" s="501"/>
      <c r="C86" s="316" t="s">
        <v>438</v>
      </c>
      <c r="D86" s="322">
        <v>0</v>
      </c>
    </row>
    <row r="87" spans="1:4" x14ac:dyDescent="0.25">
      <c r="A87" s="499"/>
      <c r="B87" s="501" t="s">
        <v>439</v>
      </c>
      <c r="C87" s="316" t="s">
        <v>57</v>
      </c>
      <c r="D87" s="322">
        <v>1.0000000000000002</v>
      </c>
    </row>
    <row r="88" spans="1:4" x14ac:dyDescent="0.25">
      <c r="A88" s="499"/>
      <c r="B88" s="501"/>
      <c r="C88" s="316" t="s">
        <v>440</v>
      </c>
      <c r="D88" s="322">
        <v>0</v>
      </c>
    </row>
    <row r="89" spans="1:4" x14ac:dyDescent="0.25">
      <c r="A89" s="499"/>
      <c r="B89" s="501"/>
      <c r="C89" s="316" t="s">
        <v>441</v>
      </c>
      <c r="D89" s="322">
        <v>0</v>
      </c>
    </row>
    <row r="90" spans="1:4" x14ac:dyDescent="0.25">
      <c r="A90" s="499"/>
      <c r="B90" s="501"/>
      <c r="C90" s="316" t="s">
        <v>442</v>
      </c>
      <c r="D90" s="322">
        <v>0</v>
      </c>
    </row>
    <row r="91" spans="1:4" x14ac:dyDescent="0.25">
      <c r="A91" s="499"/>
      <c r="B91" s="501"/>
      <c r="C91" s="316" t="s">
        <v>443</v>
      </c>
      <c r="D91" s="322">
        <v>0</v>
      </c>
    </row>
    <row r="92" spans="1:4" x14ac:dyDescent="0.25">
      <c r="A92" s="499"/>
      <c r="B92" s="501"/>
      <c r="C92" s="316" t="s">
        <v>444</v>
      </c>
      <c r="D92" s="322">
        <v>0</v>
      </c>
    </row>
    <row r="93" spans="1:4" x14ac:dyDescent="0.25">
      <c r="A93" s="499"/>
      <c r="B93" s="501"/>
      <c r="C93" s="316" t="s">
        <v>445</v>
      </c>
      <c r="D93" s="322">
        <v>0</v>
      </c>
    </row>
    <row r="94" spans="1:4" x14ac:dyDescent="0.25">
      <c r="A94" s="499"/>
      <c r="B94" s="501"/>
      <c r="C94" s="316" t="s">
        <v>446</v>
      </c>
      <c r="D94" s="322">
        <v>0</v>
      </c>
    </row>
    <row r="95" spans="1:4" x14ac:dyDescent="0.25">
      <c r="A95" s="499"/>
      <c r="B95" s="501"/>
      <c r="C95" s="316" t="s">
        <v>447</v>
      </c>
      <c r="D95" s="322">
        <v>0</v>
      </c>
    </row>
    <row r="96" spans="1:4" x14ac:dyDescent="0.25">
      <c r="A96" s="499"/>
      <c r="B96" s="501"/>
      <c r="C96" s="316" t="s">
        <v>448</v>
      </c>
      <c r="D96" s="322">
        <v>0</v>
      </c>
    </row>
    <row r="97" spans="1:4" x14ac:dyDescent="0.25">
      <c r="A97" s="499"/>
      <c r="B97" s="501"/>
      <c r="C97" s="316" t="s">
        <v>449</v>
      </c>
      <c r="D97" s="322">
        <v>1</v>
      </c>
    </row>
    <row r="98" spans="1:4" x14ac:dyDescent="0.25">
      <c r="A98" s="499"/>
      <c r="B98" s="501" t="s">
        <v>450</v>
      </c>
      <c r="C98" s="316" t="s">
        <v>57</v>
      </c>
      <c r="D98" s="322">
        <v>0</v>
      </c>
    </row>
    <row r="99" spans="1:4" x14ac:dyDescent="0.25">
      <c r="A99" s="499"/>
      <c r="B99" s="501"/>
      <c r="C99" s="316" t="s">
        <v>451</v>
      </c>
      <c r="D99" s="322">
        <v>0</v>
      </c>
    </row>
    <row r="100" spans="1:4" x14ac:dyDescent="0.25">
      <c r="A100" s="499"/>
      <c r="B100" s="501"/>
      <c r="C100" s="316" t="s">
        <v>452</v>
      </c>
      <c r="D100" s="322">
        <v>0</v>
      </c>
    </row>
    <row r="101" spans="1:4" x14ac:dyDescent="0.25">
      <c r="A101" s="499"/>
      <c r="B101" s="501"/>
      <c r="C101" s="316" t="s">
        <v>453</v>
      </c>
      <c r="D101" s="322">
        <v>0</v>
      </c>
    </row>
  </sheetData>
  <autoFilter ref="A5:E5">
    <filterColumn colId="0" showButton="0"/>
    <filterColumn colId="1" showButton="0"/>
  </autoFilter>
  <mergeCells count="17">
    <mergeCell ref="B87:B97"/>
    <mergeCell ref="B98:B101"/>
    <mergeCell ref="A1:D1"/>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598" t="s">
        <v>358</v>
      </c>
      <c r="B7" s="600" t="s">
        <v>57</v>
      </c>
      <c r="C7" s="600"/>
      <c r="D7" s="393">
        <v>9.0000000000000018</v>
      </c>
      <c r="E7" s="393">
        <v>9</v>
      </c>
      <c r="F7" s="393">
        <v>0</v>
      </c>
      <c r="G7" s="393">
        <v>0</v>
      </c>
      <c r="H7" s="393">
        <v>0</v>
      </c>
      <c r="I7" s="393">
        <v>89</v>
      </c>
      <c r="J7" s="393">
        <v>89</v>
      </c>
      <c r="K7" s="178">
        <v>99.999999999999972</v>
      </c>
      <c r="L7" s="179">
        <v>100</v>
      </c>
    </row>
    <row r="8" spans="1:12" x14ac:dyDescent="0.25">
      <c r="A8" s="604"/>
      <c r="B8" s="601"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603" t="s">
        <v>277</v>
      </c>
      <c r="E4" s="603"/>
      <c r="F4" s="603"/>
      <c r="G4" s="603"/>
      <c r="H4" s="603" t="s">
        <v>278</v>
      </c>
      <c r="I4" s="595" t="s">
        <v>279</v>
      </c>
      <c r="J4" s="595" t="s">
        <v>280</v>
      </c>
      <c r="K4" s="595" t="s">
        <v>281</v>
      </c>
      <c r="L4" s="595" t="s">
        <v>282</v>
      </c>
    </row>
    <row r="5" spans="1:13" ht="51" customHeight="1"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598" t="s">
        <v>358</v>
      </c>
      <c r="B7" s="600" t="s">
        <v>57</v>
      </c>
      <c r="C7" s="600"/>
      <c r="D7" s="393">
        <v>4</v>
      </c>
      <c r="E7" s="393">
        <v>4</v>
      </c>
      <c r="F7" s="393">
        <v>0</v>
      </c>
      <c r="G7" s="393">
        <v>0</v>
      </c>
      <c r="H7" s="393">
        <v>0</v>
      </c>
      <c r="I7" s="393">
        <v>38</v>
      </c>
      <c r="J7" s="393">
        <v>38</v>
      </c>
      <c r="K7" s="178">
        <v>100</v>
      </c>
      <c r="L7" s="179">
        <v>100</v>
      </c>
    </row>
    <row r="8" spans="1:13" x14ac:dyDescent="0.25">
      <c r="A8" s="604"/>
      <c r="B8" s="601"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92" t="s">
        <v>305</v>
      </c>
      <c r="B2" s="592"/>
      <c r="C2" s="592"/>
      <c r="D2" s="592"/>
      <c r="E2" s="592"/>
      <c r="F2" s="592"/>
      <c r="G2" s="592"/>
      <c r="H2" s="592"/>
      <c r="I2" s="592"/>
      <c r="J2" s="592"/>
      <c r="K2" s="592"/>
      <c r="L2" s="592"/>
      <c r="M2" s="164"/>
    </row>
    <row r="4" spans="1:13" ht="29.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598" t="s">
        <v>358</v>
      </c>
      <c r="B7" s="600" t="s">
        <v>57</v>
      </c>
      <c r="C7" s="600"/>
      <c r="D7" s="393">
        <v>0</v>
      </c>
      <c r="E7" s="407"/>
      <c r="F7" s="407"/>
      <c r="G7" s="407"/>
      <c r="H7" s="407"/>
      <c r="I7" s="407"/>
      <c r="J7" s="407"/>
      <c r="K7" s="178"/>
      <c r="L7" s="179"/>
    </row>
    <row r="8" spans="1:12" x14ac:dyDescent="0.25">
      <c r="A8" s="604"/>
      <c r="B8" s="601"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6" sqref="A6:H101"/>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603" t="s">
        <v>311</v>
      </c>
      <c r="E4" s="603"/>
      <c r="F4" s="603"/>
      <c r="G4" s="603"/>
      <c r="H4" s="595" t="s">
        <v>279</v>
      </c>
      <c r="I4" s="595" t="s">
        <v>280</v>
      </c>
      <c r="J4" s="595" t="s">
        <v>312</v>
      </c>
      <c r="K4" s="595" t="s">
        <v>282</v>
      </c>
      <c r="N4" s="192"/>
    </row>
    <row r="5" spans="1:14" ht="63" x14ac:dyDescent="0.25">
      <c r="A5" s="571"/>
      <c r="B5" s="571"/>
      <c r="C5" s="571"/>
      <c r="D5" s="176" t="s">
        <v>57</v>
      </c>
      <c r="E5" s="176" t="s">
        <v>129</v>
      </c>
      <c r="F5" s="176" t="s">
        <v>128</v>
      </c>
      <c r="G5" s="176" t="s">
        <v>283</v>
      </c>
      <c r="H5" s="595"/>
      <c r="I5" s="595"/>
      <c r="J5" s="595"/>
      <c r="K5" s="595"/>
      <c r="N5" s="192"/>
    </row>
    <row r="6" spans="1:14" s="171" customFormat="1" x14ac:dyDescent="0.25">
      <c r="A6" s="590" t="s">
        <v>151</v>
      </c>
      <c r="B6" s="591"/>
      <c r="C6" s="591"/>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598" t="s">
        <v>358</v>
      </c>
      <c r="B7" s="600" t="s">
        <v>57</v>
      </c>
      <c r="C7" s="600"/>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599"/>
      <c r="B8" s="601"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599"/>
      <c r="B9" s="601"/>
      <c r="C9" s="394" t="s">
        <v>360</v>
      </c>
      <c r="D9" s="395">
        <v>0</v>
      </c>
      <c r="E9" s="395"/>
      <c r="F9" s="395"/>
      <c r="G9" s="395"/>
      <c r="H9" s="395"/>
      <c r="I9" s="395"/>
      <c r="J9" s="396"/>
      <c r="K9" s="397"/>
    </row>
    <row r="10" spans="1:14" x14ac:dyDescent="0.25">
      <c r="A10" s="599"/>
      <c r="B10" s="601"/>
      <c r="C10" s="394" t="s">
        <v>361</v>
      </c>
      <c r="D10" s="395">
        <v>4</v>
      </c>
      <c r="E10" s="395">
        <v>0</v>
      </c>
      <c r="F10" s="395">
        <v>4</v>
      </c>
      <c r="G10" s="395">
        <v>0</v>
      </c>
      <c r="H10" s="395">
        <v>7</v>
      </c>
      <c r="I10" s="395">
        <v>2</v>
      </c>
      <c r="J10" s="396">
        <f t="shared" si="0"/>
        <v>0</v>
      </c>
      <c r="K10" s="397">
        <f t="shared" si="1"/>
        <v>28.571428571428569</v>
      </c>
    </row>
    <row r="11" spans="1:14" x14ac:dyDescent="0.25">
      <c r="A11" s="599"/>
      <c r="B11" s="601"/>
      <c r="C11" s="394" t="s">
        <v>362</v>
      </c>
      <c r="D11" s="395">
        <v>0</v>
      </c>
      <c r="E11" s="395"/>
      <c r="F11" s="395"/>
      <c r="G11" s="395"/>
      <c r="H11" s="395"/>
      <c r="I11" s="395"/>
      <c r="J11" s="396"/>
      <c r="K11" s="397"/>
    </row>
    <row r="12" spans="1:14" x14ac:dyDescent="0.25">
      <c r="A12" s="599"/>
      <c r="B12" s="601"/>
      <c r="C12" s="394" t="s">
        <v>363</v>
      </c>
      <c r="D12" s="395">
        <v>3</v>
      </c>
      <c r="E12" s="395">
        <v>1</v>
      </c>
      <c r="F12" s="395">
        <v>2</v>
      </c>
      <c r="G12" s="395">
        <v>0</v>
      </c>
      <c r="H12" s="395">
        <v>5</v>
      </c>
      <c r="I12" s="395">
        <v>2</v>
      </c>
      <c r="J12" s="396">
        <f t="shared" si="0"/>
        <v>33.333333333333329</v>
      </c>
      <c r="K12" s="397">
        <f t="shared" si="1"/>
        <v>40</v>
      </c>
    </row>
    <row r="13" spans="1:14" x14ac:dyDescent="0.25">
      <c r="A13" s="599"/>
      <c r="B13" s="601"/>
      <c r="C13" s="394" t="s">
        <v>364</v>
      </c>
      <c r="D13" s="395">
        <v>0</v>
      </c>
      <c r="E13" s="395"/>
      <c r="F13" s="395"/>
      <c r="G13" s="395"/>
      <c r="H13" s="395"/>
      <c r="I13" s="395"/>
      <c r="J13" s="396"/>
      <c r="K13" s="397"/>
    </row>
    <row r="14" spans="1:14" x14ac:dyDescent="0.25">
      <c r="A14" s="599"/>
      <c r="B14" s="601"/>
      <c r="C14" s="394" t="s">
        <v>365</v>
      </c>
      <c r="D14" s="395">
        <v>8</v>
      </c>
      <c r="E14" s="395">
        <v>4</v>
      </c>
      <c r="F14" s="395">
        <v>4</v>
      </c>
      <c r="G14" s="395">
        <v>0</v>
      </c>
      <c r="H14" s="395">
        <v>13</v>
      </c>
      <c r="I14" s="395">
        <v>10</v>
      </c>
      <c r="J14" s="396">
        <f t="shared" si="0"/>
        <v>50</v>
      </c>
      <c r="K14" s="397">
        <f t="shared" si="1"/>
        <v>76.923076923076934</v>
      </c>
    </row>
    <row r="15" spans="1:14" x14ac:dyDescent="0.25">
      <c r="A15" s="599"/>
      <c r="B15" s="601"/>
      <c r="C15" s="394" t="s">
        <v>366</v>
      </c>
      <c r="D15" s="395">
        <v>0</v>
      </c>
      <c r="E15" s="395"/>
      <c r="F15" s="395"/>
      <c r="G15" s="395"/>
      <c r="H15" s="395"/>
      <c r="I15" s="395"/>
      <c r="J15" s="396"/>
      <c r="K15" s="397"/>
    </row>
    <row r="16" spans="1:14" x14ac:dyDescent="0.25">
      <c r="A16" s="599"/>
      <c r="B16" s="601"/>
      <c r="C16" s="394" t="s">
        <v>367</v>
      </c>
      <c r="D16" s="395">
        <v>2</v>
      </c>
      <c r="E16" s="395">
        <v>2</v>
      </c>
      <c r="F16" s="395">
        <v>0</v>
      </c>
      <c r="G16" s="395">
        <v>0</v>
      </c>
      <c r="H16" s="395">
        <v>6</v>
      </c>
      <c r="I16" s="395">
        <v>6</v>
      </c>
      <c r="J16" s="396">
        <f t="shared" si="0"/>
        <v>100</v>
      </c>
      <c r="K16" s="397">
        <f t="shared" si="1"/>
        <v>100</v>
      </c>
    </row>
    <row r="17" spans="1:11" x14ac:dyDescent="0.25">
      <c r="A17" s="599"/>
      <c r="B17" s="601"/>
      <c r="C17" s="394" t="s">
        <v>368</v>
      </c>
      <c r="D17" s="395">
        <v>3</v>
      </c>
      <c r="E17" s="395">
        <v>1</v>
      </c>
      <c r="F17" s="395">
        <v>2</v>
      </c>
      <c r="G17" s="395">
        <v>0</v>
      </c>
      <c r="H17" s="395">
        <v>3</v>
      </c>
      <c r="I17" s="395">
        <v>1</v>
      </c>
      <c r="J17" s="396">
        <f t="shared" si="0"/>
        <v>33.333333333333329</v>
      </c>
      <c r="K17" s="397">
        <f t="shared" si="1"/>
        <v>33.333333333333329</v>
      </c>
    </row>
    <row r="18" spans="1:11" x14ac:dyDescent="0.25">
      <c r="A18" s="599"/>
      <c r="B18" s="601"/>
      <c r="C18" s="394" t="s">
        <v>369</v>
      </c>
      <c r="D18" s="395">
        <v>4</v>
      </c>
      <c r="E18" s="395">
        <v>4</v>
      </c>
      <c r="F18" s="395">
        <v>0</v>
      </c>
      <c r="G18" s="395">
        <v>0</v>
      </c>
      <c r="H18" s="395">
        <v>8</v>
      </c>
      <c r="I18" s="395">
        <v>7</v>
      </c>
      <c r="J18" s="396">
        <f t="shared" si="0"/>
        <v>100</v>
      </c>
      <c r="K18" s="397">
        <f t="shared" si="1"/>
        <v>87.5</v>
      </c>
    </row>
    <row r="19" spans="1:11" x14ac:dyDescent="0.25">
      <c r="A19" s="599"/>
      <c r="B19" s="601"/>
      <c r="C19" s="394" t="s">
        <v>370</v>
      </c>
      <c r="D19" s="395">
        <v>0</v>
      </c>
      <c r="E19" s="395"/>
      <c r="F19" s="395"/>
      <c r="G19" s="395"/>
      <c r="H19" s="395"/>
      <c r="I19" s="395"/>
      <c r="J19" s="396"/>
      <c r="K19" s="397"/>
    </row>
    <row r="20" spans="1:11" x14ac:dyDescent="0.25">
      <c r="A20" s="599"/>
      <c r="B20" s="601"/>
      <c r="C20" s="394" t="s">
        <v>371</v>
      </c>
      <c r="D20" s="395">
        <v>3</v>
      </c>
      <c r="E20" s="395">
        <v>0</v>
      </c>
      <c r="F20" s="395">
        <v>3</v>
      </c>
      <c r="G20" s="395">
        <v>0</v>
      </c>
      <c r="H20" s="395">
        <v>3</v>
      </c>
      <c r="I20" s="395">
        <v>0</v>
      </c>
      <c r="J20" s="396">
        <f t="shared" si="0"/>
        <v>0</v>
      </c>
      <c r="K20" s="397">
        <f t="shared" si="1"/>
        <v>0</v>
      </c>
    </row>
    <row r="21" spans="1:11" x14ac:dyDescent="0.25">
      <c r="A21" s="599"/>
      <c r="B21" s="601"/>
      <c r="C21" s="394" t="s">
        <v>372</v>
      </c>
      <c r="D21" s="395">
        <v>4</v>
      </c>
      <c r="E21" s="395">
        <v>4</v>
      </c>
      <c r="F21" s="395">
        <v>0</v>
      </c>
      <c r="G21" s="395">
        <v>0</v>
      </c>
      <c r="H21" s="395">
        <v>5</v>
      </c>
      <c r="I21" s="395">
        <v>5</v>
      </c>
      <c r="J21" s="396">
        <f t="shared" si="0"/>
        <v>100</v>
      </c>
      <c r="K21" s="397">
        <f t="shared" si="1"/>
        <v>100</v>
      </c>
    </row>
    <row r="22" spans="1:11" x14ac:dyDescent="0.25">
      <c r="A22" s="599"/>
      <c r="B22" s="601"/>
      <c r="C22" s="394" t="s">
        <v>373</v>
      </c>
      <c r="D22" s="395">
        <v>1</v>
      </c>
      <c r="E22" s="395">
        <v>1</v>
      </c>
      <c r="F22" s="395">
        <v>0</v>
      </c>
      <c r="G22" s="395">
        <v>0</v>
      </c>
      <c r="H22" s="395">
        <v>12</v>
      </c>
      <c r="I22" s="395">
        <v>8</v>
      </c>
      <c r="J22" s="396">
        <f t="shared" si="0"/>
        <v>100</v>
      </c>
      <c r="K22" s="397">
        <f t="shared" si="1"/>
        <v>66.666666666666657</v>
      </c>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11</v>
      </c>
      <c r="E24" s="395">
        <v>4</v>
      </c>
      <c r="F24" s="395">
        <v>1</v>
      </c>
      <c r="G24" s="395">
        <v>6</v>
      </c>
      <c r="H24" s="395">
        <v>27</v>
      </c>
      <c r="I24" s="395">
        <v>11</v>
      </c>
      <c r="J24" s="396">
        <f t="shared" si="0"/>
        <v>36.363636363636367</v>
      </c>
      <c r="K24" s="397">
        <f t="shared" si="1"/>
        <v>40.74074074074074</v>
      </c>
    </row>
    <row r="25" spans="1:11" x14ac:dyDescent="0.25">
      <c r="A25" s="599"/>
      <c r="B25" s="601"/>
      <c r="C25" s="394" t="s">
        <v>376</v>
      </c>
      <c r="D25" s="395">
        <v>12</v>
      </c>
      <c r="E25" s="395">
        <v>6</v>
      </c>
      <c r="F25" s="395">
        <v>6</v>
      </c>
      <c r="G25" s="395">
        <v>0</v>
      </c>
      <c r="H25" s="395">
        <v>33</v>
      </c>
      <c r="I25" s="395">
        <v>17</v>
      </c>
      <c r="J25" s="396">
        <f t="shared" si="0"/>
        <v>50</v>
      </c>
      <c r="K25" s="397">
        <f t="shared" si="1"/>
        <v>51.515151515151516</v>
      </c>
    </row>
    <row r="26" spans="1:11" x14ac:dyDescent="0.25">
      <c r="A26" s="599"/>
      <c r="B26" s="601"/>
      <c r="C26" s="394" t="s">
        <v>377</v>
      </c>
      <c r="D26" s="395">
        <v>6</v>
      </c>
      <c r="E26" s="395">
        <v>6</v>
      </c>
      <c r="F26" s="395">
        <v>0</v>
      </c>
      <c r="G26" s="395">
        <v>0</v>
      </c>
      <c r="H26" s="395">
        <v>11</v>
      </c>
      <c r="I26" s="395">
        <v>9</v>
      </c>
      <c r="J26" s="396">
        <f t="shared" si="0"/>
        <v>100</v>
      </c>
      <c r="K26" s="397">
        <f t="shared" si="1"/>
        <v>81.818181818181827</v>
      </c>
    </row>
    <row r="27" spans="1:11" x14ac:dyDescent="0.25">
      <c r="A27" s="599"/>
      <c r="B27" s="601"/>
      <c r="C27" s="394" t="s">
        <v>378</v>
      </c>
      <c r="D27" s="395">
        <v>2</v>
      </c>
      <c r="E27" s="395">
        <v>1</v>
      </c>
      <c r="F27" s="395">
        <v>1</v>
      </c>
      <c r="G27" s="395">
        <v>0</v>
      </c>
      <c r="H27" s="395">
        <v>6</v>
      </c>
      <c r="I27" s="395">
        <v>2</v>
      </c>
      <c r="J27" s="396">
        <f t="shared" si="0"/>
        <v>50</v>
      </c>
      <c r="K27" s="397">
        <f t="shared" si="1"/>
        <v>33.333333333333329</v>
      </c>
    </row>
    <row r="28" spans="1:11" x14ac:dyDescent="0.25">
      <c r="A28" s="599"/>
      <c r="B28" s="601"/>
      <c r="C28" s="394" t="s">
        <v>379</v>
      </c>
      <c r="D28" s="395">
        <v>10</v>
      </c>
      <c r="E28" s="395">
        <v>6</v>
      </c>
      <c r="F28" s="395">
        <v>4</v>
      </c>
      <c r="G28" s="395">
        <v>0</v>
      </c>
      <c r="H28" s="395">
        <v>16</v>
      </c>
      <c r="I28" s="395">
        <v>8</v>
      </c>
      <c r="J28" s="396">
        <f t="shared" si="0"/>
        <v>60</v>
      </c>
      <c r="K28" s="397">
        <f t="shared" si="1"/>
        <v>50</v>
      </c>
    </row>
    <row r="29" spans="1:11" x14ac:dyDescent="0.25">
      <c r="A29" s="599"/>
      <c r="B29" s="601" t="s">
        <v>380</v>
      </c>
      <c r="C29" s="394" t="s">
        <v>57</v>
      </c>
      <c r="D29" s="395">
        <v>6</v>
      </c>
      <c r="E29" s="395">
        <v>6</v>
      </c>
      <c r="F29" s="395">
        <v>0</v>
      </c>
      <c r="G29" s="395">
        <v>0</v>
      </c>
      <c r="H29" s="395">
        <v>14</v>
      </c>
      <c r="I29" s="395">
        <v>14</v>
      </c>
      <c r="J29" s="396">
        <f t="shared" si="0"/>
        <v>100</v>
      </c>
      <c r="K29" s="397">
        <f t="shared" si="1"/>
        <v>100</v>
      </c>
    </row>
    <row r="30" spans="1:11" x14ac:dyDescent="0.25">
      <c r="A30" s="599"/>
      <c r="B30" s="601"/>
      <c r="C30" s="394" t="s">
        <v>381</v>
      </c>
      <c r="D30" s="395">
        <v>4</v>
      </c>
      <c r="E30" s="395">
        <v>4</v>
      </c>
      <c r="F30" s="395">
        <v>0</v>
      </c>
      <c r="G30" s="395">
        <v>0</v>
      </c>
      <c r="H30" s="395">
        <v>8</v>
      </c>
      <c r="I30" s="395">
        <v>8</v>
      </c>
      <c r="J30" s="396">
        <f t="shared" si="0"/>
        <v>100</v>
      </c>
      <c r="K30" s="397">
        <f t="shared" si="1"/>
        <v>100</v>
      </c>
    </row>
    <row r="31" spans="1:11" x14ac:dyDescent="0.25">
      <c r="A31" s="599"/>
      <c r="B31" s="601"/>
      <c r="C31" s="394" t="s">
        <v>382</v>
      </c>
      <c r="D31" s="395">
        <v>2</v>
      </c>
      <c r="E31" s="395">
        <v>2</v>
      </c>
      <c r="F31" s="395">
        <v>0</v>
      </c>
      <c r="G31" s="395">
        <v>0</v>
      </c>
      <c r="H31" s="395">
        <v>6</v>
      </c>
      <c r="I31" s="395">
        <v>6</v>
      </c>
      <c r="J31" s="396">
        <f t="shared" si="0"/>
        <v>100</v>
      </c>
      <c r="K31" s="397">
        <f t="shared" si="1"/>
        <v>100</v>
      </c>
    </row>
    <row r="32" spans="1:11" x14ac:dyDescent="0.25">
      <c r="A32" s="599"/>
      <c r="B32" s="601" t="s">
        <v>383</v>
      </c>
      <c r="C32" s="394" t="s">
        <v>57</v>
      </c>
      <c r="D32" s="395">
        <v>5</v>
      </c>
      <c r="E32" s="395">
        <v>3</v>
      </c>
      <c r="F32" s="395">
        <v>2</v>
      </c>
      <c r="G32" s="395">
        <v>0</v>
      </c>
      <c r="H32" s="395">
        <v>16</v>
      </c>
      <c r="I32" s="395">
        <v>11</v>
      </c>
      <c r="J32" s="396">
        <f t="shared" si="0"/>
        <v>60</v>
      </c>
      <c r="K32" s="397">
        <f t="shared" si="1"/>
        <v>68.75</v>
      </c>
    </row>
    <row r="33" spans="1:11" x14ac:dyDescent="0.25">
      <c r="A33" s="599"/>
      <c r="B33" s="601"/>
      <c r="C33" s="394" t="s">
        <v>384</v>
      </c>
      <c r="D33" s="395">
        <v>2</v>
      </c>
      <c r="E33" s="395">
        <v>0</v>
      </c>
      <c r="F33" s="395">
        <v>2</v>
      </c>
      <c r="G33" s="395">
        <v>0</v>
      </c>
      <c r="H33" s="395">
        <v>8</v>
      </c>
      <c r="I33" s="395">
        <v>3</v>
      </c>
      <c r="J33" s="396">
        <f t="shared" si="0"/>
        <v>0</v>
      </c>
      <c r="K33" s="397">
        <f t="shared" si="1"/>
        <v>37.5</v>
      </c>
    </row>
    <row r="34" spans="1:11" x14ac:dyDescent="0.25">
      <c r="A34" s="599"/>
      <c r="B34" s="601"/>
      <c r="C34" s="394" t="s">
        <v>385</v>
      </c>
      <c r="D34" s="395">
        <v>3</v>
      </c>
      <c r="E34" s="395">
        <v>3</v>
      </c>
      <c r="F34" s="395">
        <v>0</v>
      </c>
      <c r="G34" s="395">
        <v>0</v>
      </c>
      <c r="H34" s="395">
        <v>8</v>
      </c>
      <c r="I34" s="395">
        <v>8</v>
      </c>
      <c r="J34" s="396">
        <f t="shared" si="0"/>
        <v>100</v>
      </c>
      <c r="K34" s="397">
        <f t="shared" si="1"/>
        <v>100</v>
      </c>
    </row>
    <row r="35" spans="1:11" x14ac:dyDescent="0.25">
      <c r="A35" s="599"/>
      <c r="B35" s="601" t="s">
        <v>386</v>
      </c>
      <c r="C35" s="394" t="s">
        <v>57</v>
      </c>
      <c r="D35" s="395">
        <v>10</v>
      </c>
      <c r="E35" s="395">
        <v>10</v>
      </c>
      <c r="F35" s="395">
        <v>0</v>
      </c>
      <c r="G35" s="395">
        <v>0</v>
      </c>
      <c r="H35" s="395">
        <v>26</v>
      </c>
      <c r="I35" s="395">
        <v>26</v>
      </c>
      <c r="J35" s="396">
        <f t="shared" si="0"/>
        <v>100</v>
      </c>
      <c r="K35" s="397">
        <f t="shared" si="1"/>
        <v>100</v>
      </c>
    </row>
    <row r="36" spans="1:11" x14ac:dyDescent="0.25">
      <c r="A36" s="599"/>
      <c r="B36" s="601"/>
      <c r="C36" s="394" t="s">
        <v>387</v>
      </c>
      <c r="D36" s="395">
        <v>0</v>
      </c>
      <c r="E36" s="395"/>
      <c r="F36" s="395"/>
      <c r="G36" s="395"/>
      <c r="H36" s="395"/>
      <c r="I36" s="395"/>
      <c r="J36" s="396"/>
      <c r="K36" s="397"/>
    </row>
    <row r="37" spans="1:11" x14ac:dyDescent="0.25">
      <c r="A37" s="599"/>
      <c r="B37" s="601"/>
      <c r="C37" s="394" t="s">
        <v>388</v>
      </c>
      <c r="D37" s="395">
        <v>2</v>
      </c>
      <c r="E37" s="395">
        <v>2</v>
      </c>
      <c r="F37" s="395">
        <v>0</v>
      </c>
      <c r="G37" s="395">
        <v>0</v>
      </c>
      <c r="H37" s="395">
        <v>3</v>
      </c>
      <c r="I37" s="395">
        <v>3</v>
      </c>
      <c r="J37" s="396">
        <f t="shared" si="0"/>
        <v>100</v>
      </c>
      <c r="K37" s="397">
        <f t="shared" si="1"/>
        <v>100</v>
      </c>
    </row>
    <row r="38" spans="1:11" x14ac:dyDescent="0.25">
      <c r="A38" s="599"/>
      <c r="B38" s="601"/>
      <c r="C38" s="394" t="s">
        <v>389</v>
      </c>
      <c r="D38" s="395">
        <v>6</v>
      </c>
      <c r="E38" s="395">
        <v>6</v>
      </c>
      <c r="F38" s="395">
        <v>0</v>
      </c>
      <c r="G38" s="395">
        <v>0</v>
      </c>
      <c r="H38" s="395">
        <v>19</v>
      </c>
      <c r="I38" s="395">
        <v>19</v>
      </c>
      <c r="J38" s="396">
        <f t="shared" si="0"/>
        <v>100</v>
      </c>
      <c r="K38" s="397">
        <f t="shared" si="1"/>
        <v>100</v>
      </c>
    </row>
    <row r="39" spans="1:11" x14ac:dyDescent="0.25">
      <c r="A39" s="599"/>
      <c r="B39" s="601"/>
      <c r="C39" s="394" t="s">
        <v>390</v>
      </c>
      <c r="D39" s="395">
        <v>2</v>
      </c>
      <c r="E39" s="395">
        <v>2</v>
      </c>
      <c r="F39" s="395">
        <v>0</v>
      </c>
      <c r="G39" s="395">
        <v>0</v>
      </c>
      <c r="H39" s="395">
        <v>4</v>
      </c>
      <c r="I39" s="395">
        <v>4</v>
      </c>
      <c r="J39" s="396">
        <f t="shared" si="0"/>
        <v>100</v>
      </c>
      <c r="K39" s="397">
        <f t="shared" si="1"/>
        <v>100</v>
      </c>
    </row>
    <row r="40" spans="1:11" x14ac:dyDescent="0.25">
      <c r="A40" s="599"/>
      <c r="B40" s="601"/>
      <c r="C40" s="394" t="s">
        <v>391</v>
      </c>
      <c r="D40" s="395">
        <v>0</v>
      </c>
      <c r="E40" s="395"/>
      <c r="F40" s="395"/>
      <c r="G40" s="395"/>
      <c r="H40" s="395"/>
      <c r="I40" s="395"/>
      <c r="J40" s="396"/>
      <c r="K40" s="397"/>
    </row>
    <row r="41" spans="1:11" x14ac:dyDescent="0.25">
      <c r="A41" s="599"/>
      <c r="B41" s="601" t="s">
        <v>392</v>
      </c>
      <c r="C41" s="394" t="s">
        <v>57</v>
      </c>
      <c r="D41" s="395">
        <v>2</v>
      </c>
      <c r="E41" s="395">
        <v>2</v>
      </c>
      <c r="F41" s="395">
        <v>0</v>
      </c>
      <c r="G41" s="395">
        <v>0</v>
      </c>
      <c r="H41" s="395">
        <v>15</v>
      </c>
      <c r="I41" s="395">
        <v>15</v>
      </c>
      <c r="J41" s="396">
        <f t="shared" si="0"/>
        <v>100</v>
      </c>
      <c r="K41" s="397">
        <f t="shared" si="1"/>
        <v>100</v>
      </c>
    </row>
    <row r="42" spans="1:11" x14ac:dyDescent="0.25">
      <c r="A42" s="599"/>
      <c r="B42" s="601"/>
      <c r="C42" s="394" t="s">
        <v>393</v>
      </c>
      <c r="D42" s="395">
        <v>2</v>
      </c>
      <c r="E42" s="395">
        <v>2</v>
      </c>
      <c r="F42" s="395">
        <v>0</v>
      </c>
      <c r="G42" s="395">
        <v>0</v>
      </c>
      <c r="H42" s="395">
        <v>15</v>
      </c>
      <c r="I42" s="395">
        <v>15</v>
      </c>
      <c r="J42" s="396">
        <f t="shared" si="0"/>
        <v>100</v>
      </c>
      <c r="K42" s="397">
        <f t="shared" si="1"/>
        <v>100</v>
      </c>
    </row>
    <row r="43" spans="1:11" x14ac:dyDescent="0.25">
      <c r="A43" s="599"/>
      <c r="B43" s="601" t="s">
        <v>394</v>
      </c>
      <c r="C43" s="394" t="s">
        <v>57</v>
      </c>
      <c r="D43" s="395">
        <v>10</v>
      </c>
      <c r="E43" s="395">
        <v>8</v>
      </c>
      <c r="F43" s="395">
        <v>2</v>
      </c>
      <c r="G43" s="395">
        <v>0</v>
      </c>
      <c r="H43" s="395">
        <v>42</v>
      </c>
      <c r="I43" s="395">
        <v>35</v>
      </c>
      <c r="J43" s="396">
        <f t="shared" si="0"/>
        <v>80</v>
      </c>
      <c r="K43" s="397">
        <f t="shared" si="1"/>
        <v>83.333333333333343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2</v>
      </c>
      <c r="E45" s="395">
        <v>2</v>
      </c>
      <c r="F45" s="395">
        <v>0</v>
      </c>
      <c r="G45" s="395">
        <v>0</v>
      </c>
      <c r="H45" s="395">
        <v>13</v>
      </c>
      <c r="I45" s="395">
        <v>13</v>
      </c>
      <c r="J45" s="396">
        <f t="shared" si="0"/>
        <v>100</v>
      </c>
      <c r="K45" s="397">
        <f t="shared" si="1"/>
        <v>100</v>
      </c>
    </row>
    <row r="46" spans="1:11" x14ac:dyDescent="0.25">
      <c r="A46" s="599"/>
      <c r="B46" s="601"/>
      <c r="C46" s="394" t="s">
        <v>397</v>
      </c>
      <c r="D46" s="395">
        <v>2</v>
      </c>
      <c r="E46" s="395">
        <v>2</v>
      </c>
      <c r="F46" s="395">
        <v>0</v>
      </c>
      <c r="G46" s="395">
        <v>0</v>
      </c>
      <c r="H46" s="395">
        <v>10</v>
      </c>
      <c r="I46" s="395">
        <v>10</v>
      </c>
      <c r="J46" s="396">
        <f t="shared" si="0"/>
        <v>100</v>
      </c>
      <c r="K46" s="397">
        <f t="shared" si="1"/>
        <v>100</v>
      </c>
    </row>
    <row r="47" spans="1:11" x14ac:dyDescent="0.25">
      <c r="A47" s="599"/>
      <c r="B47" s="601"/>
      <c r="C47" s="394" t="s">
        <v>398</v>
      </c>
      <c r="D47" s="395">
        <v>2</v>
      </c>
      <c r="E47" s="395">
        <v>1</v>
      </c>
      <c r="F47" s="395">
        <v>1</v>
      </c>
      <c r="G47" s="395">
        <v>0</v>
      </c>
      <c r="H47" s="395">
        <v>12</v>
      </c>
      <c r="I47" s="395">
        <v>6</v>
      </c>
      <c r="J47" s="396">
        <f t="shared" si="0"/>
        <v>50</v>
      </c>
      <c r="K47" s="397">
        <f t="shared" si="1"/>
        <v>50</v>
      </c>
    </row>
    <row r="48" spans="1:11" x14ac:dyDescent="0.25">
      <c r="A48" s="599"/>
      <c r="B48" s="601"/>
      <c r="C48" s="394" t="s">
        <v>399</v>
      </c>
      <c r="D48" s="395">
        <v>3</v>
      </c>
      <c r="E48" s="395">
        <v>2</v>
      </c>
      <c r="F48" s="395">
        <v>1</v>
      </c>
      <c r="G48" s="395">
        <v>0</v>
      </c>
      <c r="H48" s="395">
        <v>5</v>
      </c>
      <c r="I48" s="395">
        <v>4</v>
      </c>
      <c r="J48" s="396">
        <f t="shared" si="0"/>
        <v>66.666666666666657</v>
      </c>
      <c r="K48" s="397">
        <f t="shared" si="1"/>
        <v>80</v>
      </c>
    </row>
    <row r="49" spans="1:11" x14ac:dyDescent="0.25">
      <c r="A49" s="599"/>
      <c r="B49" s="601"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599"/>
      <c r="B50" s="601"/>
      <c r="C50" s="394" t="s">
        <v>401</v>
      </c>
      <c r="D50" s="395">
        <v>6</v>
      </c>
      <c r="E50" s="395">
        <v>6</v>
      </c>
      <c r="F50" s="395">
        <v>0</v>
      </c>
      <c r="G50" s="395">
        <v>0</v>
      </c>
      <c r="H50" s="395">
        <v>10</v>
      </c>
      <c r="I50" s="395">
        <v>10</v>
      </c>
      <c r="J50" s="396">
        <f t="shared" si="0"/>
        <v>100</v>
      </c>
      <c r="K50" s="397">
        <f t="shared" si="1"/>
        <v>100</v>
      </c>
    </row>
    <row r="51" spans="1:11" x14ac:dyDescent="0.25">
      <c r="A51" s="599"/>
      <c r="B51" s="601"/>
      <c r="C51" s="394" t="s">
        <v>402</v>
      </c>
      <c r="D51" s="395">
        <v>8</v>
      </c>
      <c r="E51" s="395">
        <v>8</v>
      </c>
      <c r="F51" s="395">
        <v>0</v>
      </c>
      <c r="G51" s="395">
        <v>0</v>
      </c>
      <c r="H51" s="395">
        <v>12</v>
      </c>
      <c r="I51" s="395">
        <v>12</v>
      </c>
      <c r="J51" s="396">
        <f t="shared" si="0"/>
        <v>100</v>
      </c>
      <c r="K51" s="397">
        <f t="shared" si="1"/>
        <v>100</v>
      </c>
    </row>
    <row r="52" spans="1:11" x14ac:dyDescent="0.25">
      <c r="A52" s="599"/>
      <c r="B52" s="601"/>
      <c r="C52" s="394" t="s">
        <v>403</v>
      </c>
      <c r="D52" s="395">
        <v>10</v>
      </c>
      <c r="E52" s="395">
        <v>10</v>
      </c>
      <c r="F52" s="395">
        <v>0</v>
      </c>
      <c r="G52" s="395">
        <v>0</v>
      </c>
      <c r="H52" s="395">
        <v>28</v>
      </c>
      <c r="I52" s="395">
        <v>28</v>
      </c>
      <c r="J52" s="396">
        <f t="shared" si="0"/>
        <v>100</v>
      </c>
      <c r="K52" s="397">
        <f t="shared" si="1"/>
        <v>100</v>
      </c>
    </row>
    <row r="53" spans="1:11" x14ac:dyDescent="0.25">
      <c r="A53" s="599"/>
      <c r="B53" s="601"/>
      <c r="C53" s="394" t="s">
        <v>404</v>
      </c>
      <c r="D53" s="395">
        <v>10</v>
      </c>
      <c r="E53" s="395">
        <v>10</v>
      </c>
      <c r="F53" s="395">
        <v>0</v>
      </c>
      <c r="G53" s="395">
        <v>0</v>
      </c>
      <c r="H53" s="395">
        <v>17</v>
      </c>
      <c r="I53" s="395">
        <v>17</v>
      </c>
      <c r="J53" s="396">
        <f t="shared" si="0"/>
        <v>100</v>
      </c>
      <c r="K53" s="397">
        <f t="shared" si="1"/>
        <v>100</v>
      </c>
    </row>
    <row r="54" spans="1:11" x14ac:dyDescent="0.25">
      <c r="A54" s="599"/>
      <c r="B54" s="601"/>
      <c r="C54" s="394" t="s">
        <v>405</v>
      </c>
      <c r="D54" s="395">
        <v>12</v>
      </c>
      <c r="E54" s="395">
        <v>12</v>
      </c>
      <c r="F54" s="395">
        <v>0</v>
      </c>
      <c r="G54" s="395">
        <v>0</v>
      </c>
      <c r="H54" s="395">
        <v>19</v>
      </c>
      <c r="I54" s="395">
        <v>19</v>
      </c>
      <c r="J54" s="396">
        <f t="shared" si="0"/>
        <v>100</v>
      </c>
      <c r="K54" s="397">
        <f t="shared" si="1"/>
        <v>100</v>
      </c>
    </row>
    <row r="55" spans="1:11" x14ac:dyDescent="0.25">
      <c r="A55" s="599"/>
      <c r="B55" s="601"/>
      <c r="C55" s="394" t="s">
        <v>406</v>
      </c>
      <c r="D55" s="395">
        <v>14</v>
      </c>
      <c r="E55" s="395">
        <v>14</v>
      </c>
      <c r="F55" s="395">
        <v>0</v>
      </c>
      <c r="G55" s="395">
        <v>0</v>
      </c>
      <c r="H55" s="395">
        <v>23</v>
      </c>
      <c r="I55" s="395">
        <v>23</v>
      </c>
      <c r="J55" s="396">
        <f t="shared" si="0"/>
        <v>100</v>
      </c>
      <c r="K55" s="397">
        <f t="shared" si="1"/>
        <v>100</v>
      </c>
    </row>
    <row r="56" spans="1:11" x14ac:dyDescent="0.25">
      <c r="A56" s="599"/>
      <c r="B56" s="601"/>
      <c r="C56" s="394" t="s">
        <v>407</v>
      </c>
      <c r="D56" s="395">
        <v>4</v>
      </c>
      <c r="E56" s="395">
        <v>4</v>
      </c>
      <c r="F56" s="395">
        <v>0</v>
      </c>
      <c r="G56" s="395">
        <v>0</v>
      </c>
      <c r="H56" s="395">
        <v>25</v>
      </c>
      <c r="I56" s="395">
        <v>25</v>
      </c>
      <c r="J56" s="396">
        <f t="shared" si="0"/>
        <v>100</v>
      </c>
      <c r="K56" s="397">
        <f t="shared" si="1"/>
        <v>100</v>
      </c>
    </row>
    <row r="57" spans="1:11" x14ac:dyDescent="0.25">
      <c r="A57" s="599"/>
      <c r="B57" s="601"/>
      <c r="C57" s="394" t="s">
        <v>408</v>
      </c>
      <c r="D57" s="395">
        <v>16</v>
      </c>
      <c r="E57" s="395">
        <v>16</v>
      </c>
      <c r="F57" s="395">
        <v>0</v>
      </c>
      <c r="G57" s="395">
        <v>0</v>
      </c>
      <c r="H57" s="395">
        <v>24</v>
      </c>
      <c r="I57" s="395">
        <v>24</v>
      </c>
      <c r="J57" s="396">
        <f t="shared" si="0"/>
        <v>100</v>
      </c>
      <c r="K57" s="397">
        <f t="shared" si="1"/>
        <v>100</v>
      </c>
    </row>
    <row r="58" spans="1:11" x14ac:dyDescent="0.25">
      <c r="A58" s="599"/>
      <c r="B58" s="601"/>
      <c r="C58" s="394" t="s">
        <v>409</v>
      </c>
      <c r="D58" s="395">
        <v>8</v>
      </c>
      <c r="E58" s="395">
        <v>7</v>
      </c>
      <c r="F58" s="395">
        <v>1</v>
      </c>
      <c r="G58" s="395">
        <v>0</v>
      </c>
      <c r="H58" s="395">
        <v>20</v>
      </c>
      <c r="I58" s="395">
        <v>20</v>
      </c>
      <c r="J58" s="396">
        <f t="shared" si="0"/>
        <v>87.5</v>
      </c>
      <c r="K58" s="397">
        <f t="shared" si="1"/>
        <v>100</v>
      </c>
    </row>
    <row r="59" spans="1:11" x14ac:dyDescent="0.25">
      <c r="A59" s="599"/>
      <c r="B59" s="601"/>
      <c r="C59" s="394" t="s">
        <v>410</v>
      </c>
      <c r="D59" s="395">
        <v>10</v>
      </c>
      <c r="E59" s="395">
        <v>10</v>
      </c>
      <c r="F59" s="395">
        <v>0</v>
      </c>
      <c r="G59" s="395">
        <v>0</v>
      </c>
      <c r="H59" s="395">
        <v>19</v>
      </c>
      <c r="I59" s="395">
        <v>19</v>
      </c>
      <c r="J59" s="396">
        <f t="shared" si="0"/>
        <v>100</v>
      </c>
      <c r="K59" s="397">
        <f t="shared" si="1"/>
        <v>100</v>
      </c>
    </row>
    <row r="60" spans="1:11" x14ac:dyDescent="0.25">
      <c r="A60" s="599"/>
      <c r="B60" s="601"/>
      <c r="C60" s="394" t="s">
        <v>411</v>
      </c>
      <c r="D60" s="395">
        <v>12</v>
      </c>
      <c r="E60" s="395">
        <v>12</v>
      </c>
      <c r="F60" s="395">
        <v>0</v>
      </c>
      <c r="G60" s="395">
        <v>0</v>
      </c>
      <c r="H60" s="395">
        <v>23</v>
      </c>
      <c r="I60" s="395">
        <v>23</v>
      </c>
      <c r="J60" s="396">
        <f t="shared" si="0"/>
        <v>100</v>
      </c>
      <c r="K60" s="397">
        <f t="shared" si="1"/>
        <v>100</v>
      </c>
    </row>
    <row r="61" spans="1:11" x14ac:dyDescent="0.25">
      <c r="A61" s="599"/>
      <c r="B61" s="601"/>
      <c r="C61" s="394" t="s">
        <v>412</v>
      </c>
      <c r="D61" s="395">
        <v>11</v>
      </c>
      <c r="E61" s="395">
        <v>10</v>
      </c>
      <c r="F61" s="395">
        <v>1</v>
      </c>
      <c r="G61" s="395">
        <v>0</v>
      </c>
      <c r="H61" s="395">
        <v>16</v>
      </c>
      <c r="I61" s="395">
        <v>14</v>
      </c>
      <c r="J61" s="396">
        <f t="shared" si="0"/>
        <v>90.909090909090907</v>
      </c>
      <c r="K61" s="397">
        <f t="shared" si="1"/>
        <v>87.5</v>
      </c>
    </row>
    <row r="62" spans="1:11" x14ac:dyDescent="0.25">
      <c r="A62" s="599"/>
      <c r="B62" s="601"/>
      <c r="C62" s="394" t="s">
        <v>413</v>
      </c>
      <c r="D62" s="395">
        <v>9</v>
      </c>
      <c r="E62" s="395">
        <v>5</v>
      </c>
      <c r="F62" s="395">
        <v>4</v>
      </c>
      <c r="G62" s="395">
        <v>0</v>
      </c>
      <c r="H62" s="395">
        <v>14</v>
      </c>
      <c r="I62" s="395">
        <v>10</v>
      </c>
      <c r="J62" s="396">
        <f t="shared" si="0"/>
        <v>55.555555555555557</v>
      </c>
      <c r="K62" s="397">
        <f t="shared" si="1"/>
        <v>71.428571428571431</v>
      </c>
    </row>
    <row r="63" spans="1:11" x14ac:dyDescent="0.25">
      <c r="A63" s="599"/>
      <c r="B63" s="601"/>
      <c r="C63" s="394" t="s">
        <v>414</v>
      </c>
      <c r="D63" s="395">
        <v>9</v>
      </c>
      <c r="E63" s="395">
        <v>6</v>
      </c>
      <c r="F63" s="395">
        <v>3</v>
      </c>
      <c r="G63" s="395">
        <v>0</v>
      </c>
      <c r="H63" s="395">
        <v>12</v>
      </c>
      <c r="I63" s="395">
        <v>9</v>
      </c>
      <c r="J63" s="396">
        <f t="shared" si="0"/>
        <v>66.666666666666657</v>
      </c>
      <c r="K63" s="397">
        <f t="shared" si="1"/>
        <v>75</v>
      </c>
    </row>
    <row r="64" spans="1:11" x14ac:dyDescent="0.25">
      <c r="A64" s="599"/>
      <c r="B64" s="601"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599"/>
      <c r="B65" s="601"/>
      <c r="C65" s="394" t="s">
        <v>416</v>
      </c>
      <c r="D65" s="395">
        <v>7</v>
      </c>
      <c r="E65" s="395">
        <v>7</v>
      </c>
      <c r="F65" s="395">
        <v>0</v>
      </c>
      <c r="G65" s="395">
        <v>0</v>
      </c>
      <c r="H65" s="395">
        <v>7</v>
      </c>
      <c r="I65" s="395">
        <v>7</v>
      </c>
      <c r="J65" s="396">
        <f t="shared" si="0"/>
        <v>100</v>
      </c>
      <c r="K65" s="397">
        <f t="shared" si="1"/>
        <v>100</v>
      </c>
    </row>
    <row r="66" spans="1:11" x14ac:dyDescent="0.25">
      <c r="A66" s="599"/>
      <c r="B66" s="601"/>
      <c r="C66" s="394" t="s">
        <v>417</v>
      </c>
      <c r="D66" s="395">
        <v>8</v>
      </c>
      <c r="E66" s="395">
        <v>8</v>
      </c>
      <c r="F66" s="395">
        <v>0</v>
      </c>
      <c r="G66" s="395">
        <v>0</v>
      </c>
      <c r="H66" s="395">
        <v>14</v>
      </c>
      <c r="I66" s="395">
        <v>14</v>
      </c>
      <c r="J66" s="396">
        <f t="shared" si="0"/>
        <v>100</v>
      </c>
      <c r="K66" s="397">
        <f t="shared" si="1"/>
        <v>100</v>
      </c>
    </row>
    <row r="67" spans="1:11" x14ac:dyDescent="0.25">
      <c r="A67" s="599"/>
      <c r="B67" s="601"/>
      <c r="C67" s="394" t="s">
        <v>418</v>
      </c>
      <c r="D67" s="395">
        <v>4</v>
      </c>
      <c r="E67" s="395">
        <v>4</v>
      </c>
      <c r="F67" s="395">
        <v>0</v>
      </c>
      <c r="G67" s="395">
        <v>0</v>
      </c>
      <c r="H67" s="395">
        <v>8</v>
      </c>
      <c r="I67" s="395">
        <v>8</v>
      </c>
      <c r="J67" s="396">
        <f t="shared" si="0"/>
        <v>100</v>
      </c>
      <c r="K67" s="397">
        <f t="shared" si="1"/>
        <v>100</v>
      </c>
    </row>
    <row r="68" spans="1:11" x14ac:dyDescent="0.25">
      <c r="A68" s="599"/>
      <c r="B68" s="601"/>
      <c r="C68" s="394" t="s">
        <v>419</v>
      </c>
      <c r="D68" s="395">
        <v>5</v>
      </c>
      <c r="E68" s="395">
        <v>5</v>
      </c>
      <c r="F68" s="395">
        <v>0</v>
      </c>
      <c r="G68" s="395">
        <v>0</v>
      </c>
      <c r="H68" s="395">
        <v>7</v>
      </c>
      <c r="I68" s="395">
        <v>7</v>
      </c>
      <c r="J68" s="396">
        <f t="shared" si="0"/>
        <v>100</v>
      </c>
      <c r="K68" s="397">
        <f t="shared" si="1"/>
        <v>100</v>
      </c>
    </row>
    <row r="69" spans="1:11" x14ac:dyDescent="0.25">
      <c r="A69" s="599"/>
      <c r="B69" s="601"/>
      <c r="C69" s="394" t="s">
        <v>420</v>
      </c>
      <c r="D69" s="395">
        <v>10</v>
      </c>
      <c r="E69" s="395">
        <v>4</v>
      </c>
      <c r="F69" s="395">
        <v>4</v>
      </c>
      <c r="G69" s="395">
        <v>2</v>
      </c>
      <c r="H69" s="395">
        <v>10</v>
      </c>
      <c r="I69" s="395">
        <v>8</v>
      </c>
      <c r="J69" s="396">
        <f t="shared" si="0"/>
        <v>40</v>
      </c>
      <c r="K69" s="397">
        <f t="shared" si="1"/>
        <v>80</v>
      </c>
    </row>
    <row r="70" spans="1:11" x14ac:dyDescent="0.25">
      <c r="A70" s="599"/>
      <c r="B70" s="601"/>
      <c r="C70" s="394" t="s">
        <v>421</v>
      </c>
      <c r="D70" s="395">
        <v>6</v>
      </c>
      <c r="E70" s="395">
        <v>6</v>
      </c>
      <c r="F70" s="395">
        <v>0</v>
      </c>
      <c r="G70" s="395">
        <v>0</v>
      </c>
      <c r="H70" s="395">
        <v>11</v>
      </c>
      <c r="I70" s="395">
        <v>11</v>
      </c>
      <c r="J70" s="396">
        <f t="shared" si="0"/>
        <v>100</v>
      </c>
      <c r="K70" s="397">
        <f t="shared" si="1"/>
        <v>100</v>
      </c>
    </row>
    <row r="71" spans="1:11" x14ac:dyDescent="0.25">
      <c r="A71" s="599"/>
      <c r="B71" s="601"/>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599"/>
      <c r="B72" s="601"/>
      <c r="C72" s="394" t="s">
        <v>423</v>
      </c>
      <c r="D72" s="395">
        <v>6</v>
      </c>
      <c r="E72" s="395">
        <v>6</v>
      </c>
      <c r="F72" s="395">
        <v>0</v>
      </c>
      <c r="G72" s="395">
        <v>0</v>
      </c>
      <c r="H72" s="395">
        <v>8</v>
      </c>
      <c r="I72" s="395">
        <v>8</v>
      </c>
      <c r="J72" s="396">
        <f t="shared" si="2"/>
        <v>100</v>
      </c>
      <c r="K72" s="397">
        <f t="shared" si="3"/>
        <v>100</v>
      </c>
    </row>
    <row r="73" spans="1:11" x14ac:dyDescent="0.25">
      <c r="A73" s="599"/>
      <c r="B73" s="601"/>
      <c r="C73" s="394" t="s">
        <v>424</v>
      </c>
      <c r="D73" s="395">
        <v>5</v>
      </c>
      <c r="E73" s="395">
        <v>5</v>
      </c>
      <c r="F73" s="395">
        <v>0</v>
      </c>
      <c r="G73" s="395">
        <v>0</v>
      </c>
      <c r="H73" s="395">
        <v>9</v>
      </c>
      <c r="I73" s="395">
        <v>9</v>
      </c>
      <c r="J73" s="396">
        <f t="shared" si="2"/>
        <v>100</v>
      </c>
      <c r="K73" s="397">
        <f t="shared" si="3"/>
        <v>100</v>
      </c>
    </row>
    <row r="74" spans="1:11" x14ac:dyDescent="0.25">
      <c r="A74" s="599"/>
      <c r="B74" s="601" t="s">
        <v>425</v>
      </c>
      <c r="C74" s="394" t="s">
        <v>57</v>
      </c>
      <c r="D74" s="395">
        <v>6</v>
      </c>
      <c r="E74" s="395">
        <v>6</v>
      </c>
      <c r="F74" s="395">
        <v>0</v>
      </c>
      <c r="G74" s="395">
        <v>0</v>
      </c>
      <c r="H74" s="395">
        <v>21</v>
      </c>
      <c r="I74" s="395">
        <v>21</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5"/>
      <c r="F76" s="395"/>
      <c r="G76" s="395"/>
      <c r="H76" s="395"/>
      <c r="I76" s="395"/>
      <c r="J76" s="396"/>
      <c r="K76" s="397"/>
    </row>
    <row r="77" spans="1:11" x14ac:dyDescent="0.25">
      <c r="A77" s="599"/>
      <c r="B77" s="601"/>
      <c r="C77" s="394" t="s">
        <v>428</v>
      </c>
      <c r="D77" s="395">
        <v>5</v>
      </c>
      <c r="E77" s="395">
        <v>5</v>
      </c>
      <c r="F77" s="395">
        <v>0</v>
      </c>
      <c r="G77" s="395">
        <v>0</v>
      </c>
      <c r="H77" s="395">
        <v>20</v>
      </c>
      <c r="I77" s="395">
        <v>20</v>
      </c>
      <c r="J77" s="396">
        <f t="shared" si="2"/>
        <v>100</v>
      </c>
      <c r="K77" s="397">
        <f t="shared" si="3"/>
        <v>100</v>
      </c>
    </row>
    <row r="78" spans="1:11" x14ac:dyDescent="0.25">
      <c r="A78" s="599"/>
      <c r="B78" s="601" t="s">
        <v>429</v>
      </c>
      <c r="C78" s="394" t="s">
        <v>57</v>
      </c>
      <c r="D78" s="395">
        <v>58</v>
      </c>
      <c r="E78" s="395">
        <v>58</v>
      </c>
      <c r="F78" s="395">
        <v>0</v>
      </c>
      <c r="G78" s="395">
        <v>0</v>
      </c>
      <c r="H78" s="395">
        <v>120</v>
      </c>
      <c r="I78" s="395">
        <v>120</v>
      </c>
      <c r="J78" s="396">
        <f t="shared" si="2"/>
        <v>100</v>
      </c>
      <c r="K78" s="397">
        <f t="shared" si="3"/>
        <v>100</v>
      </c>
    </row>
    <row r="79" spans="1:11" x14ac:dyDescent="0.25">
      <c r="A79" s="599"/>
      <c r="B79" s="601"/>
      <c r="C79" s="394" t="s">
        <v>430</v>
      </c>
      <c r="D79" s="395">
        <v>5</v>
      </c>
      <c r="E79" s="395">
        <v>5</v>
      </c>
      <c r="F79" s="395">
        <v>0</v>
      </c>
      <c r="G79" s="395">
        <v>0</v>
      </c>
      <c r="H79" s="395">
        <v>9</v>
      </c>
      <c r="I79" s="395">
        <v>9</v>
      </c>
      <c r="J79" s="396">
        <f t="shared" si="2"/>
        <v>100</v>
      </c>
      <c r="K79" s="397">
        <f t="shared" si="3"/>
        <v>100</v>
      </c>
    </row>
    <row r="80" spans="1:11" x14ac:dyDescent="0.25">
      <c r="A80" s="599"/>
      <c r="B80" s="601"/>
      <c r="C80" s="394" t="s">
        <v>431</v>
      </c>
      <c r="D80" s="395">
        <v>7</v>
      </c>
      <c r="E80" s="395">
        <v>7</v>
      </c>
      <c r="F80" s="395">
        <v>0</v>
      </c>
      <c r="G80" s="395">
        <v>0</v>
      </c>
      <c r="H80" s="395">
        <v>11</v>
      </c>
      <c r="I80" s="395">
        <v>11</v>
      </c>
      <c r="J80" s="396">
        <f t="shared" si="2"/>
        <v>100</v>
      </c>
      <c r="K80" s="397">
        <f t="shared" si="3"/>
        <v>100</v>
      </c>
    </row>
    <row r="81" spans="1:11" x14ac:dyDescent="0.25">
      <c r="A81" s="599"/>
      <c r="B81" s="601"/>
      <c r="C81" s="394" t="s">
        <v>432</v>
      </c>
      <c r="D81" s="395">
        <v>3</v>
      </c>
      <c r="E81" s="395">
        <v>3</v>
      </c>
      <c r="F81" s="395">
        <v>0</v>
      </c>
      <c r="G81" s="395">
        <v>0</v>
      </c>
      <c r="H81" s="395">
        <v>8</v>
      </c>
      <c r="I81" s="395">
        <v>8</v>
      </c>
      <c r="J81" s="396">
        <f t="shared" si="2"/>
        <v>100</v>
      </c>
      <c r="K81" s="397">
        <f t="shared" si="3"/>
        <v>100</v>
      </c>
    </row>
    <row r="82" spans="1:11" x14ac:dyDescent="0.25">
      <c r="A82" s="599"/>
      <c r="B82" s="601"/>
      <c r="C82" s="394" t="s">
        <v>433</v>
      </c>
      <c r="D82" s="395">
        <v>10</v>
      </c>
      <c r="E82" s="395">
        <v>10</v>
      </c>
      <c r="F82" s="395">
        <v>0</v>
      </c>
      <c r="G82" s="395">
        <v>0</v>
      </c>
      <c r="H82" s="395">
        <v>20</v>
      </c>
      <c r="I82" s="395">
        <v>20</v>
      </c>
      <c r="J82" s="396">
        <f t="shared" si="2"/>
        <v>100</v>
      </c>
      <c r="K82" s="397">
        <f t="shared" si="3"/>
        <v>100</v>
      </c>
    </row>
    <row r="83" spans="1:11" x14ac:dyDescent="0.25">
      <c r="A83" s="599"/>
      <c r="B83" s="601"/>
      <c r="C83" s="394" t="s">
        <v>434</v>
      </c>
      <c r="D83" s="395">
        <v>5</v>
      </c>
      <c r="E83" s="395">
        <v>5</v>
      </c>
      <c r="F83" s="395">
        <v>0</v>
      </c>
      <c r="G83" s="395">
        <v>0</v>
      </c>
      <c r="H83" s="395">
        <v>10</v>
      </c>
      <c r="I83" s="395">
        <v>10</v>
      </c>
      <c r="J83" s="396">
        <f t="shared" si="2"/>
        <v>100</v>
      </c>
      <c r="K83" s="397">
        <f t="shared" si="3"/>
        <v>100</v>
      </c>
    </row>
    <row r="84" spans="1:11" x14ac:dyDescent="0.25">
      <c r="A84" s="599"/>
      <c r="B84" s="601"/>
      <c r="C84" s="394" t="s">
        <v>435</v>
      </c>
      <c r="D84" s="395">
        <v>8</v>
      </c>
      <c r="E84" s="395">
        <v>8</v>
      </c>
      <c r="F84" s="395">
        <v>0</v>
      </c>
      <c r="G84" s="395">
        <v>0</v>
      </c>
      <c r="H84" s="395">
        <v>21</v>
      </c>
      <c r="I84" s="395">
        <v>21</v>
      </c>
      <c r="J84" s="396">
        <f t="shared" si="2"/>
        <v>100</v>
      </c>
      <c r="K84" s="397">
        <f t="shared" si="3"/>
        <v>100</v>
      </c>
    </row>
    <row r="85" spans="1:11" x14ac:dyDescent="0.25">
      <c r="A85" s="599"/>
      <c r="B85" s="601"/>
      <c r="C85" s="394" t="s">
        <v>436</v>
      </c>
      <c r="D85" s="395">
        <v>9</v>
      </c>
      <c r="E85" s="395">
        <v>9</v>
      </c>
      <c r="F85" s="395">
        <v>0</v>
      </c>
      <c r="G85" s="395">
        <v>0</v>
      </c>
      <c r="H85" s="395">
        <v>15</v>
      </c>
      <c r="I85" s="395">
        <v>15</v>
      </c>
      <c r="J85" s="396">
        <f t="shared" si="2"/>
        <v>100</v>
      </c>
      <c r="K85" s="397">
        <f t="shared" si="3"/>
        <v>100</v>
      </c>
    </row>
    <row r="86" spans="1:11" x14ac:dyDescent="0.25">
      <c r="A86" s="599"/>
      <c r="B86" s="601"/>
      <c r="C86" s="394" t="s">
        <v>437</v>
      </c>
      <c r="D86" s="395">
        <v>3</v>
      </c>
      <c r="E86" s="395">
        <v>3</v>
      </c>
      <c r="F86" s="395">
        <v>0</v>
      </c>
      <c r="G86" s="395">
        <v>0</v>
      </c>
      <c r="H86" s="395">
        <v>6</v>
      </c>
      <c r="I86" s="395">
        <v>6</v>
      </c>
      <c r="J86" s="396">
        <f t="shared" si="2"/>
        <v>100</v>
      </c>
      <c r="K86" s="397">
        <f t="shared" si="3"/>
        <v>100</v>
      </c>
    </row>
    <row r="87" spans="1:11" x14ac:dyDescent="0.25">
      <c r="A87" s="599"/>
      <c r="B87" s="601"/>
      <c r="C87" s="394" t="s">
        <v>438</v>
      </c>
      <c r="D87" s="395">
        <v>8</v>
      </c>
      <c r="E87" s="395">
        <v>8</v>
      </c>
      <c r="F87" s="395">
        <v>0</v>
      </c>
      <c r="G87" s="395">
        <v>0</v>
      </c>
      <c r="H87" s="395">
        <v>20</v>
      </c>
      <c r="I87" s="395">
        <v>20</v>
      </c>
      <c r="J87" s="396">
        <f t="shared" si="2"/>
        <v>100</v>
      </c>
      <c r="K87" s="397">
        <f t="shared" si="3"/>
        <v>100</v>
      </c>
    </row>
    <row r="88" spans="1:11" x14ac:dyDescent="0.25">
      <c r="A88" s="599"/>
      <c r="B88" s="601"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10</v>
      </c>
      <c r="E91" s="395">
        <v>10</v>
      </c>
      <c r="F91" s="395">
        <v>0</v>
      </c>
      <c r="G91" s="395">
        <v>0</v>
      </c>
      <c r="H91" s="395">
        <v>15</v>
      </c>
      <c r="I91" s="395">
        <v>15</v>
      </c>
      <c r="J91" s="396">
        <f t="shared" si="2"/>
        <v>100</v>
      </c>
      <c r="K91" s="397">
        <f t="shared" si="3"/>
        <v>100</v>
      </c>
    </row>
    <row r="92" spans="1:11" x14ac:dyDescent="0.25">
      <c r="A92" s="599"/>
      <c r="B92" s="601"/>
      <c r="C92" s="394" t="s">
        <v>443</v>
      </c>
      <c r="D92" s="395">
        <v>0</v>
      </c>
      <c r="E92" s="395"/>
      <c r="F92" s="395"/>
      <c r="G92" s="395"/>
      <c r="H92" s="395"/>
      <c r="I92" s="395"/>
      <c r="J92" s="396"/>
      <c r="K92" s="397"/>
    </row>
    <row r="93" spans="1:11" x14ac:dyDescent="0.25">
      <c r="A93" s="599"/>
      <c r="B93" s="601"/>
      <c r="C93" s="394" t="s">
        <v>444</v>
      </c>
      <c r="D93" s="395">
        <v>8</v>
      </c>
      <c r="E93" s="395">
        <v>8</v>
      </c>
      <c r="F93" s="395">
        <v>0</v>
      </c>
      <c r="G93" s="395">
        <v>0</v>
      </c>
      <c r="H93" s="395">
        <v>33</v>
      </c>
      <c r="I93" s="395">
        <v>33</v>
      </c>
      <c r="J93" s="396">
        <f t="shared" si="2"/>
        <v>100</v>
      </c>
      <c r="K93" s="397">
        <f t="shared" si="3"/>
        <v>100</v>
      </c>
    </row>
    <row r="94" spans="1:11" x14ac:dyDescent="0.25">
      <c r="A94" s="599"/>
      <c r="B94" s="601"/>
      <c r="C94" s="394" t="s">
        <v>445</v>
      </c>
      <c r="D94" s="395">
        <v>9</v>
      </c>
      <c r="E94" s="395">
        <v>9</v>
      </c>
      <c r="F94" s="395">
        <v>0</v>
      </c>
      <c r="G94" s="395">
        <v>0</v>
      </c>
      <c r="H94" s="395">
        <v>13</v>
      </c>
      <c r="I94" s="395">
        <v>13</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12</v>
      </c>
      <c r="E96" s="395">
        <v>12</v>
      </c>
      <c r="F96" s="395">
        <v>0</v>
      </c>
      <c r="G96" s="395">
        <v>0</v>
      </c>
      <c r="H96" s="395">
        <v>23</v>
      </c>
      <c r="I96" s="395">
        <v>23</v>
      </c>
      <c r="J96" s="396">
        <f t="shared" si="2"/>
        <v>100</v>
      </c>
      <c r="K96" s="397">
        <f t="shared" si="3"/>
        <v>100</v>
      </c>
    </row>
    <row r="97" spans="1:11" x14ac:dyDescent="0.25">
      <c r="A97" s="599"/>
      <c r="B97" s="601"/>
      <c r="C97" s="394" t="s">
        <v>448</v>
      </c>
      <c r="D97" s="395">
        <v>4</v>
      </c>
      <c r="E97" s="395">
        <v>4</v>
      </c>
      <c r="F97" s="395">
        <v>0</v>
      </c>
      <c r="G97" s="395">
        <v>0</v>
      </c>
      <c r="H97" s="395">
        <v>8</v>
      </c>
      <c r="I97" s="395">
        <v>8</v>
      </c>
      <c r="J97" s="396">
        <f t="shared" si="2"/>
        <v>100</v>
      </c>
      <c r="K97" s="397">
        <f t="shared" si="3"/>
        <v>100</v>
      </c>
    </row>
    <row r="98" spans="1:11" x14ac:dyDescent="0.25">
      <c r="A98" s="599"/>
      <c r="B98" s="601"/>
      <c r="C98" s="394" t="s">
        <v>449</v>
      </c>
      <c r="D98" s="395">
        <v>10</v>
      </c>
      <c r="E98" s="395">
        <v>10</v>
      </c>
      <c r="F98" s="395">
        <v>0</v>
      </c>
      <c r="G98" s="395">
        <v>0</v>
      </c>
      <c r="H98" s="395">
        <v>21</v>
      </c>
      <c r="I98" s="395">
        <v>21</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5"/>
      <c r="F101" s="395"/>
      <c r="G101" s="395"/>
      <c r="H101" s="395"/>
      <c r="I101" s="395"/>
      <c r="J101" s="396"/>
      <c r="K101" s="397"/>
    </row>
    <row r="102" spans="1:11" x14ac:dyDescent="0.25">
      <c r="A102" s="599"/>
      <c r="B102" s="601"/>
      <c r="C102" s="394" t="s">
        <v>453</v>
      </c>
      <c r="D102" s="395">
        <v>0</v>
      </c>
      <c r="E102" s="395"/>
      <c r="F102" s="395"/>
      <c r="G102" s="395"/>
      <c r="H102" s="395"/>
      <c r="I102" s="395"/>
      <c r="J102" s="396"/>
      <c r="K102" s="397"/>
    </row>
  </sheetData>
  <autoFilter ref="A6:N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92" t="s">
        <v>314</v>
      </c>
      <c r="B2" s="592"/>
      <c r="C2" s="592"/>
      <c r="D2" s="592"/>
      <c r="E2" s="592"/>
      <c r="F2" s="592"/>
      <c r="G2" s="592"/>
      <c r="H2" s="592"/>
      <c r="I2" s="592"/>
      <c r="J2" s="592"/>
      <c r="K2" s="592"/>
      <c r="L2" s="191"/>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x14ac:dyDescent="0.25">
      <c r="A6" s="590" t="s">
        <v>151</v>
      </c>
      <c r="B6" s="591"/>
      <c r="C6" s="591"/>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598" t="s">
        <v>358</v>
      </c>
      <c r="B7" s="600" t="s">
        <v>57</v>
      </c>
      <c r="C7" s="600"/>
      <c r="D7" s="393">
        <v>242</v>
      </c>
      <c r="E7" s="393">
        <v>208</v>
      </c>
      <c r="F7" s="393">
        <v>27</v>
      </c>
      <c r="G7" s="393">
        <v>7</v>
      </c>
      <c r="H7" s="393">
        <v>309</v>
      </c>
      <c r="I7" s="393">
        <v>269.99999999999994</v>
      </c>
      <c r="J7" s="178">
        <f t="shared" si="0"/>
        <v>85.950413223140501</v>
      </c>
      <c r="K7" s="179">
        <f t="shared" si="1"/>
        <v>87.378640776699015</v>
      </c>
    </row>
    <row r="8" spans="1:12" x14ac:dyDescent="0.25">
      <c r="A8" s="599"/>
      <c r="B8" s="601"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599"/>
      <c r="B9" s="601"/>
      <c r="C9" s="394" t="s">
        <v>360</v>
      </c>
      <c r="D9" s="395">
        <v>0</v>
      </c>
      <c r="E9" s="398"/>
      <c r="F9" s="398"/>
      <c r="G9" s="398"/>
      <c r="H9" s="398"/>
      <c r="I9" s="398"/>
      <c r="J9" s="396"/>
      <c r="K9" s="397"/>
    </row>
    <row r="10" spans="1:12" x14ac:dyDescent="0.25">
      <c r="A10" s="599"/>
      <c r="B10" s="601"/>
      <c r="C10" s="394" t="s">
        <v>361</v>
      </c>
      <c r="D10" s="395">
        <v>2</v>
      </c>
      <c r="E10" s="395">
        <v>0</v>
      </c>
      <c r="F10" s="395">
        <v>2</v>
      </c>
      <c r="G10" s="395">
        <v>0</v>
      </c>
      <c r="H10" s="395">
        <v>3</v>
      </c>
      <c r="I10" s="395">
        <v>2</v>
      </c>
      <c r="J10" s="396">
        <f t="shared" si="0"/>
        <v>0</v>
      </c>
      <c r="K10" s="397">
        <f t="shared" si="1"/>
        <v>66.666666666666671</v>
      </c>
    </row>
    <row r="11" spans="1:12" x14ac:dyDescent="0.25">
      <c r="A11" s="599"/>
      <c r="B11" s="601"/>
      <c r="C11" s="394" t="s">
        <v>362</v>
      </c>
      <c r="D11" s="395">
        <v>0</v>
      </c>
      <c r="E11" s="398"/>
      <c r="F11" s="398"/>
      <c r="G11" s="398"/>
      <c r="H11" s="398"/>
      <c r="I11" s="398"/>
      <c r="J11" s="396"/>
      <c r="K11" s="397"/>
    </row>
    <row r="12" spans="1:12" x14ac:dyDescent="0.25">
      <c r="A12" s="599"/>
      <c r="B12" s="601"/>
      <c r="C12" s="394" t="s">
        <v>363</v>
      </c>
      <c r="D12" s="395">
        <v>3</v>
      </c>
      <c r="E12" s="395">
        <v>1</v>
      </c>
      <c r="F12" s="395">
        <v>2</v>
      </c>
      <c r="G12" s="395">
        <v>0</v>
      </c>
      <c r="H12" s="395">
        <v>5</v>
      </c>
      <c r="I12" s="395">
        <v>2</v>
      </c>
      <c r="J12" s="396">
        <f t="shared" si="0"/>
        <v>33.333333333333336</v>
      </c>
      <c r="K12" s="397">
        <f t="shared" si="1"/>
        <v>40</v>
      </c>
    </row>
    <row r="13" spans="1:12" x14ac:dyDescent="0.25">
      <c r="A13" s="599"/>
      <c r="B13" s="601"/>
      <c r="C13" s="394" t="s">
        <v>364</v>
      </c>
      <c r="D13" s="395">
        <v>0</v>
      </c>
      <c r="E13" s="398"/>
      <c r="F13" s="398"/>
      <c r="G13" s="398"/>
      <c r="H13" s="398"/>
      <c r="I13" s="398"/>
      <c r="J13" s="396"/>
      <c r="K13" s="397"/>
    </row>
    <row r="14" spans="1:12" x14ac:dyDescent="0.25">
      <c r="A14" s="599"/>
      <c r="B14" s="601"/>
      <c r="C14" s="394" t="s">
        <v>365</v>
      </c>
      <c r="D14" s="395">
        <v>5</v>
      </c>
      <c r="E14" s="395">
        <v>3</v>
      </c>
      <c r="F14" s="395">
        <v>2</v>
      </c>
      <c r="G14" s="395">
        <v>0</v>
      </c>
      <c r="H14" s="395">
        <v>5</v>
      </c>
      <c r="I14" s="395">
        <v>3</v>
      </c>
      <c r="J14" s="396">
        <f t="shared" si="0"/>
        <v>60</v>
      </c>
      <c r="K14" s="397">
        <f t="shared" si="1"/>
        <v>60</v>
      </c>
    </row>
    <row r="15" spans="1:12" x14ac:dyDescent="0.25">
      <c r="A15" s="599"/>
      <c r="B15" s="601"/>
      <c r="C15" s="394" t="s">
        <v>366</v>
      </c>
      <c r="D15" s="395">
        <v>0</v>
      </c>
      <c r="E15" s="398"/>
      <c r="F15" s="398"/>
      <c r="G15" s="398"/>
      <c r="H15" s="398"/>
      <c r="I15" s="398"/>
      <c r="J15" s="396"/>
      <c r="K15" s="397"/>
    </row>
    <row r="16" spans="1:12" x14ac:dyDescent="0.25">
      <c r="A16" s="599"/>
      <c r="B16" s="601"/>
      <c r="C16" s="394" t="s">
        <v>367</v>
      </c>
      <c r="D16" s="395">
        <v>1</v>
      </c>
      <c r="E16" s="395">
        <v>1</v>
      </c>
      <c r="F16" s="395">
        <v>0</v>
      </c>
      <c r="G16" s="395">
        <v>0</v>
      </c>
      <c r="H16" s="395">
        <v>3</v>
      </c>
      <c r="I16" s="395">
        <v>3</v>
      </c>
      <c r="J16" s="396">
        <f t="shared" si="0"/>
        <v>100</v>
      </c>
      <c r="K16" s="397">
        <f t="shared" si="1"/>
        <v>100</v>
      </c>
    </row>
    <row r="17" spans="1:11" x14ac:dyDescent="0.25">
      <c r="A17" s="599"/>
      <c r="B17" s="601"/>
      <c r="C17" s="394" t="s">
        <v>368</v>
      </c>
      <c r="D17" s="395">
        <v>1</v>
      </c>
      <c r="E17" s="395">
        <v>1</v>
      </c>
      <c r="F17" s="395">
        <v>0</v>
      </c>
      <c r="G17" s="395">
        <v>0</v>
      </c>
      <c r="H17" s="395">
        <v>1</v>
      </c>
      <c r="I17" s="395">
        <v>1</v>
      </c>
      <c r="J17" s="396">
        <f t="shared" si="0"/>
        <v>100</v>
      </c>
      <c r="K17" s="397">
        <f t="shared" si="1"/>
        <v>100</v>
      </c>
    </row>
    <row r="18" spans="1:11" x14ac:dyDescent="0.25">
      <c r="A18" s="599"/>
      <c r="B18" s="601"/>
      <c r="C18" s="394" t="s">
        <v>369</v>
      </c>
      <c r="D18" s="395">
        <v>2</v>
      </c>
      <c r="E18" s="395">
        <v>2</v>
      </c>
      <c r="F18" s="395">
        <v>0</v>
      </c>
      <c r="G18" s="395">
        <v>0</v>
      </c>
      <c r="H18" s="395">
        <v>4</v>
      </c>
      <c r="I18" s="395">
        <v>3</v>
      </c>
      <c r="J18" s="396">
        <f t="shared" si="0"/>
        <v>100</v>
      </c>
      <c r="K18" s="397">
        <f t="shared" si="1"/>
        <v>75</v>
      </c>
    </row>
    <row r="19" spans="1:11" x14ac:dyDescent="0.25">
      <c r="A19" s="599"/>
      <c r="B19" s="601"/>
      <c r="C19" s="394" t="s">
        <v>370</v>
      </c>
      <c r="D19" s="395">
        <v>0</v>
      </c>
      <c r="E19" s="398"/>
      <c r="F19" s="398"/>
      <c r="G19" s="398"/>
      <c r="H19" s="398"/>
      <c r="I19" s="398"/>
      <c r="J19" s="396"/>
      <c r="K19" s="397"/>
    </row>
    <row r="20" spans="1:11" x14ac:dyDescent="0.25">
      <c r="A20" s="599"/>
      <c r="B20" s="601"/>
      <c r="C20" s="394" t="s">
        <v>371</v>
      </c>
      <c r="D20" s="395">
        <v>2</v>
      </c>
      <c r="E20" s="395">
        <v>0</v>
      </c>
      <c r="F20" s="395">
        <v>2</v>
      </c>
      <c r="G20" s="395">
        <v>0</v>
      </c>
      <c r="H20" s="395">
        <v>2</v>
      </c>
      <c r="I20" s="395">
        <v>0</v>
      </c>
      <c r="J20" s="396">
        <f t="shared" si="0"/>
        <v>0</v>
      </c>
      <c r="K20" s="397">
        <f t="shared" si="1"/>
        <v>0</v>
      </c>
    </row>
    <row r="21" spans="1:11" x14ac:dyDescent="0.25">
      <c r="A21" s="599"/>
      <c r="B21" s="601"/>
      <c r="C21" s="394" t="s">
        <v>372</v>
      </c>
      <c r="D21" s="395">
        <v>3</v>
      </c>
      <c r="E21" s="395">
        <v>3</v>
      </c>
      <c r="F21" s="395">
        <v>0</v>
      </c>
      <c r="G21" s="395">
        <v>0</v>
      </c>
      <c r="H21" s="395">
        <v>3</v>
      </c>
      <c r="I21" s="395">
        <v>3</v>
      </c>
      <c r="J21" s="396">
        <f t="shared" si="0"/>
        <v>100</v>
      </c>
      <c r="K21" s="397">
        <f t="shared" si="1"/>
        <v>100</v>
      </c>
    </row>
    <row r="22" spans="1:11" x14ac:dyDescent="0.25">
      <c r="A22" s="599"/>
      <c r="B22" s="601"/>
      <c r="C22" s="394" t="s">
        <v>373</v>
      </c>
      <c r="D22" s="395">
        <v>0</v>
      </c>
      <c r="E22" s="398"/>
      <c r="F22" s="398"/>
      <c r="G22" s="398"/>
      <c r="H22" s="398"/>
      <c r="I22" s="398"/>
      <c r="J22" s="396"/>
      <c r="K22" s="397"/>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6</v>
      </c>
      <c r="E24" s="395">
        <v>0</v>
      </c>
      <c r="F24" s="395">
        <v>0</v>
      </c>
      <c r="G24" s="395">
        <v>6</v>
      </c>
      <c r="H24" s="395">
        <v>8</v>
      </c>
      <c r="I24" s="395">
        <v>0</v>
      </c>
      <c r="J24" s="396">
        <f t="shared" si="0"/>
        <v>0</v>
      </c>
      <c r="K24" s="397">
        <f t="shared" si="1"/>
        <v>0</v>
      </c>
    </row>
    <row r="25" spans="1:11" x14ac:dyDescent="0.25">
      <c r="A25" s="599"/>
      <c r="B25" s="601"/>
      <c r="C25" s="394" t="s">
        <v>376</v>
      </c>
      <c r="D25" s="395">
        <v>5</v>
      </c>
      <c r="E25" s="395">
        <v>5</v>
      </c>
      <c r="F25" s="395">
        <v>0</v>
      </c>
      <c r="G25" s="395">
        <v>0</v>
      </c>
      <c r="H25" s="395">
        <v>7</v>
      </c>
      <c r="I25" s="395">
        <v>5</v>
      </c>
      <c r="J25" s="396">
        <f t="shared" si="0"/>
        <v>100</v>
      </c>
      <c r="K25" s="397">
        <f t="shared" si="1"/>
        <v>71.428571428571416</v>
      </c>
    </row>
    <row r="26" spans="1:11" x14ac:dyDescent="0.25">
      <c r="A26" s="599"/>
      <c r="B26" s="601"/>
      <c r="C26" s="394" t="s">
        <v>377</v>
      </c>
      <c r="D26" s="395">
        <v>4</v>
      </c>
      <c r="E26" s="395">
        <v>4</v>
      </c>
      <c r="F26" s="395">
        <v>0</v>
      </c>
      <c r="G26" s="395">
        <v>0</v>
      </c>
      <c r="H26" s="395">
        <v>4</v>
      </c>
      <c r="I26" s="395">
        <v>4</v>
      </c>
      <c r="J26" s="396">
        <f t="shared" si="0"/>
        <v>100</v>
      </c>
      <c r="K26" s="397">
        <f t="shared" si="1"/>
        <v>100</v>
      </c>
    </row>
    <row r="27" spans="1:11" x14ac:dyDescent="0.25">
      <c r="A27" s="599"/>
      <c r="B27" s="601"/>
      <c r="C27" s="394" t="s">
        <v>378</v>
      </c>
      <c r="D27" s="395">
        <v>0</v>
      </c>
      <c r="E27" s="398"/>
      <c r="F27" s="398"/>
      <c r="G27" s="398"/>
      <c r="H27" s="398"/>
      <c r="I27" s="398"/>
      <c r="J27" s="396"/>
      <c r="K27" s="397"/>
    </row>
    <row r="28" spans="1:11" x14ac:dyDescent="0.25">
      <c r="A28" s="599"/>
      <c r="B28" s="601"/>
      <c r="C28" s="394" t="s">
        <v>379</v>
      </c>
      <c r="D28" s="395">
        <v>5</v>
      </c>
      <c r="E28" s="395">
        <v>1</v>
      </c>
      <c r="F28" s="395">
        <v>4</v>
      </c>
      <c r="G28" s="395">
        <v>0</v>
      </c>
      <c r="H28" s="395">
        <v>9</v>
      </c>
      <c r="I28" s="395">
        <v>1</v>
      </c>
      <c r="J28" s="396">
        <f t="shared" si="0"/>
        <v>20</v>
      </c>
      <c r="K28" s="397">
        <f t="shared" si="1"/>
        <v>11.111111111111111</v>
      </c>
    </row>
    <row r="29" spans="1:11" x14ac:dyDescent="0.25">
      <c r="A29" s="599"/>
      <c r="B29" s="601" t="s">
        <v>380</v>
      </c>
      <c r="C29" s="394" t="s">
        <v>57</v>
      </c>
      <c r="D29" s="395">
        <v>4</v>
      </c>
      <c r="E29" s="395">
        <v>4</v>
      </c>
      <c r="F29" s="395">
        <v>0</v>
      </c>
      <c r="G29" s="395">
        <v>0</v>
      </c>
      <c r="H29" s="395">
        <v>4</v>
      </c>
      <c r="I29" s="395">
        <v>4</v>
      </c>
      <c r="J29" s="396">
        <f t="shared" si="0"/>
        <v>100</v>
      </c>
      <c r="K29" s="397">
        <f t="shared" si="1"/>
        <v>100</v>
      </c>
    </row>
    <row r="30" spans="1:11" x14ac:dyDescent="0.25">
      <c r="A30" s="599"/>
      <c r="B30" s="601"/>
      <c r="C30" s="394" t="s">
        <v>381</v>
      </c>
      <c r="D30" s="395">
        <v>3</v>
      </c>
      <c r="E30" s="395">
        <v>3</v>
      </c>
      <c r="F30" s="395">
        <v>0</v>
      </c>
      <c r="G30" s="395">
        <v>0</v>
      </c>
      <c r="H30" s="395">
        <v>3</v>
      </c>
      <c r="I30" s="395">
        <v>3</v>
      </c>
      <c r="J30" s="396">
        <f t="shared" si="0"/>
        <v>100</v>
      </c>
      <c r="K30" s="397">
        <f t="shared" si="1"/>
        <v>100</v>
      </c>
    </row>
    <row r="31" spans="1:11" x14ac:dyDescent="0.25">
      <c r="A31" s="599"/>
      <c r="B31" s="601"/>
      <c r="C31" s="394" t="s">
        <v>382</v>
      </c>
      <c r="D31" s="395">
        <v>1</v>
      </c>
      <c r="E31" s="395">
        <v>1</v>
      </c>
      <c r="F31" s="395">
        <v>0</v>
      </c>
      <c r="G31" s="395">
        <v>0</v>
      </c>
      <c r="H31" s="395">
        <v>1</v>
      </c>
      <c r="I31" s="395">
        <v>1</v>
      </c>
      <c r="J31" s="396">
        <f t="shared" si="0"/>
        <v>100</v>
      </c>
      <c r="K31" s="397">
        <f t="shared" si="1"/>
        <v>100</v>
      </c>
    </row>
    <row r="32" spans="1:11" x14ac:dyDescent="0.25">
      <c r="A32" s="599"/>
      <c r="B32" s="601" t="s">
        <v>383</v>
      </c>
      <c r="C32" s="394" t="s">
        <v>57</v>
      </c>
      <c r="D32" s="395">
        <v>2</v>
      </c>
      <c r="E32" s="395">
        <v>1</v>
      </c>
      <c r="F32" s="395">
        <v>1</v>
      </c>
      <c r="G32" s="395">
        <v>0</v>
      </c>
      <c r="H32" s="395">
        <v>6</v>
      </c>
      <c r="I32" s="395">
        <v>5</v>
      </c>
      <c r="J32" s="396">
        <f t="shared" si="0"/>
        <v>50</v>
      </c>
      <c r="K32" s="397">
        <f t="shared" si="1"/>
        <v>83.333333333333343</v>
      </c>
    </row>
    <row r="33" spans="1:11" x14ac:dyDescent="0.25">
      <c r="A33" s="599"/>
      <c r="B33" s="601"/>
      <c r="C33" s="394" t="s">
        <v>384</v>
      </c>
      <c r="D33" s="395">
        <v>1</v>
      </c>
      <c r="E33" s="395">
        <v>0</v>
      </c>
      <c r="F33" s="395">
        <v>1</v>
      </c>
      <c r="G33" s="395">
        <v>0</v>
      </c>
      <c r="H33" s="395">
        <v>2</v>
      </c>
      <c r="I33" s="395">
        <v>1</v>
      </c>
      <c r="J33" s="396">
        <f t="shared" si="0"/>
        <v>0</v>
      </c>
      <c r="K33" s="397">
        <f t="shared" si="1"/>
        <v>50</v>
      </c>
    </row>
    <row r="34" spans="1:11" x14ac:dyDescent="0.25">
      <c r="A34" s="599"/>
      <c r="B34" s="601"/>
      <c r="C34" s="394" t="s">
        <v>385</v>
      </c>
      <c r="D34" s="395">
        <v>1</v>
      </c>
      <c r="E34" s="395">
        <v>1</v>
      </c>
      <c r="F34" s="395">
        <v>0</v>
      </c>
      <c r="G34" s="395">
        <v>0</v>
      </c>
      <c r="H34" s="395">
        <v>4</v>
      </c>
      <c r="I34" s="395">
        <v>4</v>
      </c>
      <c r="J34" s="396">
        <f t="shared" si="0"/>
        <v>100</v>
      </c>
      <c r="K34" s="397">
        <f t="shared" si="1"/>
        <v>100</v>
      </c>
    </row>
    <row r="35" spans="1:11" x14ac:dyDescent="0.25">
      <c r="A35" s="599"/>
      <c r="B35" s="601" t="s">
        <v>386</v>
      </c>
      <c r="C35" s="394" t="s">
        <v>57</v>
      </c>
      <c r="D35" s="395">
        <v>5</v>
      </c>
      <c r="E35" s="395">
        <v>5</v>
      </c>
      <c r="F35" s="395">
        <v>0</v>
      </c>
      <c r="G35" s="395">
        <v>0</v>
      </c>
      <c r="H35" s="395">
        <v>7</v>
      </c>
      <c r="I35" s="395">
        <v>7</v>
      </c>
      <c r="J35" s="396">
        <f t="shared" si="0"/>
        <v>100</v>
      </c>
      <c r="K35" s="397">
        <f t="shared" si="1"/>
        <v>99.999999999999986</v>
      </c>
    </row>
    <row r="36" spans="1:11" x14ac:dyDescent="0.25">
      <c r="A36" s="599"/>
      <c r="B36" s="601"/>
      <c r="C36" s="394" t="s">
        <v>387</v>
      </c>
      <c r="D36" s="395">
        <v>0</v>
      </c>
      <c r="E36" s="398"/>
      <c r="F36" s="398"/>
      <c r="G36" s="398"/>
      <c r="H36" s="398"/>
      <c r="I36" s="398"/>
      <c r="J36" s="396"/>
      <c r="K36" s="397"/>
    </row>
    <row r="37" spans="1:11" x14ac:dyDescent="0.25">
      <c r="A37" s="599"/>
      <c r="B37" s="601"/>
      <c r="C37" s="394" t="s">
        <v>388</v>
      </c>
      <c r="D37" s="395">
        <v>1</v>
      </c>
      <c r="E37" s="395">
        <v>1</v>
      </c>
      <c r="F37" s="395">
        <v>0</v>
      </c>
      <c r="G37" s="395">
        <v>0</v>
      </c>
      <c r="H37" s="395">
        <v>1</v>
      </c>
      <c r="I37" s="395">
        <v>1</v>
      </c>
      <c r="J37" s="396">
        <f t="shared" si="0"/>
        <v>100</v>
      </c>
      <c r="K37" s="397">
        <f t="shared" si="1"/>
        <v>100</v>
      </c>
    </row>
    <row r="38" spans="1:11" x14ac:dyDescent="0.25">
      <c r="A38" s="599"/>
      <c r="B38" s="601"/>
      <c r="C38" s="394" t="s">
        <v>389</v>
      </c>
      <c r="D38" s="395">
        <v>3</v>
      </c>
      <c r="E38" s="395">
        <v>3</v>
      </c>
      <c r="F38" s="395">
        <v>0</v>
      </c>
      <c r="G38" s="395">
        <v>0</v>
      </c>
      <c r="H38" s="395">
        <v>4</v>
      </c>
      <c r="I38" s="395">
        <v>4</v>
      </c>
      <c r="J38" s="396">
        <f t="shared" si="0"/>
        <v>100</v>
      </c>
      <c r="K38" s="397">
        <f t="shared" si="1"/>
        <v>100</v>
      </c>
    </row>
    <row r="39" spans="1:11" x14ac:dyDescent="0.25">
      <c r="A39" s="599"/>
      <c r="B39" s="601"/>
      <c r="C39" s="394" t="s">
        <v>390</v>
      </c>
      <c r="D39" s="395">
        <v>1</v>
      </c>
      <c r="E39" s="395">
        <v>1</v>
      </c>
      <c r="F39" s="395">
        <v>0</v>
      </c>
      <c r="G39" s="395">
        <v>0</v>
      </c>
      <c r="H39" s="395">
        <v>2</v>
      </c>
      <c r="I39" s="395">
        <v>2</v>
      </c>
      <c r="J39" s="396">
        <f t="shared" si="0"/>
        <v>100</v>
      </c>
      <c r="K39" s="397">
        <f t="shared" si="1"/>
        <v>100</v>
      </c>
    </row>
    <row r="40" spans="1:11" x14ac:dyDescent="0.25">
      <c r="A40" s="599"/>
      <c r="B40" s="601"/>
      <c r="C40" s="394" t="s">
        <v>391</v>
      </c>
      <c r="D40" s="395">
        <v>0</v>
      </c>
      <c r="E40" s="398"/>
      <c r="F40" s="398"/>
      <c r="G40" s="398"/>
      <c r="H40" s="398"/>
      <c r="I40" s="398"/>
      <c r="J40" s="396"/>
      <c r="K40" s="397"/>
    </row>
    <row r="41" spans="1:11" x14ac:dyDescent="0.25">
      <c r="A41" s="599"/>
      <c r="B41" s="601" t="s">
        <v>392</v>
      </c>
      <c r="C41" s="394" t="s">
        <v>57</v>
      </c>
      <c r="D41" s="395">
        <v>0</v>
      </c>
      <c r="E41" s="398"/>
      <c r="F41" s="398"/>
      <c r="G41" s="398"/>
      <c r="H41" s="398"/>
      <c r="I41" s="398"/>
      <c r="J41" s="396"/>
      <c r="K41" s="397"/>
    </row>
    <row r="42" spans="1:11" x14ac:dyDescent="0.25">
      <c r="A42" s="599"/>
      <c r="B42" s="601"/>
      <c r="C42" s="394" t="s">
        <v>393</v>
      </c>
      <c r="D42" s="395">
        <v>0</v>
      </c>
      <c r="E42" s="398"/>
      <c r="F42" s="398"/>
      <c r="G42" s="398"/>
      <c r="H42" s="398"/>
      <c r="I42" s="398"/>
      <c r="J42" s="396"/>
      <c r="K42" s="397"/>
    </row>
    <row r="43" spans="1:11" x14ac:dyDescent="0.25">
      <c r="A43" s="599"/>
      <c r="B43" s="601"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1</v>
      </c>
      <c r="E45" s="395">
        <v>1</v>
      </c>
      <c r="F45" s="395">
        <v>0</v>
      </c>
      <c r="G45" s="395">
        <v>0</v>
      </c>
      <c r="H45" s="395">
        <v>5</v>
      </c>
      <c r="I45" s="395">
        <v>5</v>
      </c>
      <c r="J45" s="396">
        <f t="shared" si="0"/>
        <v>100</v>
      </c>
      <c r="K45" s="397">
        <f t="shared" si="1"/>
        <v>100</v>
      </c>
    </row>
    <row r="46" spans="1:11" x14ac:dyDescent="0.25">
      <c r="A46" s="599"/>
      <c r="B46" s="601"/>
      <c r="C46" s="394" t="s">
        <v>397</v>
      </c>
      <c r="D46" s="395">
        <v>1</v>
      </c>
      <c r="E46" s="395">
        <v>1</v>
      </c>
      <c r="F46" s="395">
        <v>0</v>
      </c>
      <c r="G46" s="395">
        <v>0</v>
      </c>
      <c r="H46" s="395">
        <v>3</v>
      </c>
      <c r="I46" s="395">
        <v>3</v>
      </c>
      <c r="J46" s="396">
        <f t="shared" si="0"/>
        <v>100</v>
      </c>
      <c r="K46" s="397">
        <f t="shared" si="1"/>
        <v>100</v>
      </c>
    </row>
    <row r="47" spans="1:11" x14ac:dyDescent="0.25">
      <c r="A47" s="599"/>
      <c r="B47" s="601"/>
      <c r="C47" s="394" t="s">
        <v>398</v>
      </c>
      <c r="D47" s="395">
        <v>1</v>
      </c>
      <c r="E47" s="395">
        <v>0</v>
      </c>
      <c r="F47" s="395">
        <v>1</v>
      </c>
      <c r="G47" s="395">
        <v>0</v>
      </c>
      <c r="H47" s="395">
        <v>3</v>
      </c>
      <c r="I47" s="395">
        <v>0</v>
      </c>
      <c r="J47" s="396">
        <f t="shared" si="0"/>
        <v>0</v>
      </c>
      <c r="K47" s="397">
        <f t="shared" si="1"/>
        <v>0</v>
      </c>
    </row>
    <row r="48" spans="1:11" x14ac:dyDescent="0.25">
      <c r="A48" s="599"/>
      <c r="B48" s="601"/>
      <c r="C48" s="394" t="s">
        <v>399</v>
      </c>
      <c r="D48" s="395">
        <v>2</v>
      </c>
      <c r="E48" s="395">
        <v>1</v>
      </c>
      <c r="F48" s="395">
        <v>1</v>
      </c>
      <c r="G48" s="395">
        <v>0</v>
      </c>
      <c r="H48" s="395">
        <v>2</v>
      </c>
      <c r="I48" s="395">
        <v>1</v>
      </c>
      <c r="J48" s="396">
        <f t="shared" si="0"/>
        <v>50</v>
      </c>
      <c r="K48" s="397">
        <f t="shared" si="1"/>
        <v>50</v>
      </c>
    </row>
    <row r="49" spans="1:11" x14ac:dyDescent="0.25">
      <c r="A49" s="599"/>
      <c r="B49" s="601"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599"/>
      <c r="B50" s="601"/>
      <c r="C50" s="394" t="s">
        <v>401</v>
      </c>
      <c r="D50" s="395">
        <v>5</v>
      </c>
      <c r="E50" s="395">
        <v>5</v>
      </c>
      <c r="F50" s="395">
        <v>0</v>
      </c>
      <c r="G50" s="395">
        <v>0</v>
      </c>
      <c r="H50" s="395">
        <v>5</v>
      </c>
      <c r="I50" s="395">
        <v>5</v>
      </c>
      <c r="J50" s="396">
        <f t="shared" si="0"/>
        <v>100</v>
      </c>
      <c r="K50" s="397">
        <f t="shared" si="1"/>
        <v>100</v>
      </c>
    </row>
    <row r="51" spans="1:11" x14ac:dyDescent="0.25">
      <c r="A51" s="599"/>
      <c r="B51" s="601"/>
      <c r="C51" s="394" t="s">
        <v>402</v>
      </c>
      <c r="D51" s="395">
        <v>6</v>
      </c>
      <c r="E51" s="395">
        <v>6</v>
      </c>
      <c r="F51" s="395">
        <v>0</v>
      </c>
      <c r="G51" s="395">
        <v>0</v>
      </c>
      <c r="H51" s="395">
        <v>6</v>
      </c>
      <c r="I51" s="395">
        <v>6</v>
      </c>
      <c r="J51" s="396">
        <f t="shared" si="0"/>
        <v>100</v>
      </c>
      <c r="K51" s="397">
        <f t="shared" si="1"/>
        <v>100</v>
      </c>
    </row>
    <row r="52" spans="1:11" x14ac:dyDescent="0.25">
      <c r="A52" s="599"/>
      <c r="B52" s="601"/>
      <c r="C52" s="394" t="s">
        <v>403</v>
      </c>
      <c r="D52" s="395">
        <v>4</v>
      </c>
      <c r="E52" s="395">
        <v>4</v>
      </c>
      <c r="F52" s="395">
        <v>0</v>
      </c>
      <c r="G52" s="395">
        <v>0</v>
      </c>
      <c r="H52" s="395">
        <v>4</v>
      </c>
      <c r="I52" s="395">
        <v>4</v>
      </c>
      <c r="J52" s="396">
        <f t="shared" si="0"/>
        <v>100</v>
      </c>
      <c r="K52" s="397">
        <f t="shared" si="1"/>
        <v>100</v>
      </c>
    </row>
    <row r="53" spans="1:11" x14ac:dyDescent="0.25">
      <c r="A53" s="599"/>
      <c r="B53" s="601"/>
      <c r="C53" s="394" t="s">
        <v>404</v>
      </c>
      <c r="D53" s="395">
        <v>6</v>
      </c>
      <c r="E53" s="395">
        <v>6</v>
      </c>
      <c r="F53" s="395">
        <v>0</v>
      </c>
      <c r="G53" s="395">
        <v>0</v>
      </c>
      <c r="H53" s="395">
        <v>7</v>
      </c>
      <c r="I53" s="395">
        <v>7</v>
      </c>
      <c r="J53" s="396">
        <f t="shared" si="0"/>
        <v>100</v>
      </c>
      <c r="K53" s="397">
        <f t="shared" si="1"/>
        <v>99.999999999999986</v>
      </c>
    </row>
    <row r="54" spans="1:11" x14ac:dyDescent="0.25">
      <c r="A54" s="599"/>
      <c r="B54" s="601"/>
      <c r="C54" s="394" t="s">
        <v>405</v>
      </c>
      <c r="D54" s="395">
        <v>7</v>
      </c>
      <c r="E54" s="395">
        <v>7</v>
      </c>
      <c r="F54" s="395">
        <v>0</v>
      </c>
      <c r="G54" s="395">
        <v>0</v>
      </c>
      <c r="H54" s="395">
        <v>7</v>
      </c>
      <c r="I54" s="395">
        <v>7</v>
      </c>
      <c r="J54" s="396">
        <f t="shared" si="0"/>
        <v>99.999999999999986</v>
      </c>
      <c r="K54" s="397">
        <f t="shared" si="1"/>
        <v>99.999999999999986</v>
      </c>
    </row>
    <row r="55" spans="1:11" x14ac:dyDescent="0.25">
      <c r="A55" s="599"/>
      <c r="B55" s="601"/>
      <c r="C55" s="394" t="s">
        <v>406</v>
      </c>
      <c r="D55" s="395">
        <v>8</v>
      </c>
      <c r="E55" s="395">
        <v>8</v>
      </c>
      <c r="F55" s="395">
        <v>0</v>
      </c>
      <c r="G55" s="395">
        <v>0</v>
      </c>
      <c r="H55" s="395">
        <v>6</v>
      </c>
      <c r="I55" s="395">
        <v>6</v>
      </c>
      <c r="J55" s="396">
        <f t="shared" si="0"/>
        <v>100</v>
      </c>
      <c r="K55" s="397">
        <f t="shared" si="1"/>
        <v>100</v>
      </c>
    </row>
    <row r="56" spans="1:11" x14ac:dyDescent="0.25">
      <c r="A56" s="599"/>
      <c r="B56" s="601"/>
      <c r="C56" s="394" t="s">
        <v>407</v>
      </c>
      <c r="D56" s="395">
        <v>1</v>
      </c>
      <c r="E56" s="395">
        <v>1</v>
      </c>
      <c r="F56" s="395">
        <v>0</v>
      </c>
      <c r="G56" s="395">
        <v>0</v>
      </c>
      <c r="H56" s="395">
        <v>6</v>
      </c>
      <c r="I56" s="395">
        <v>6</v>
      </c>
      <c r="J56" s="396">
        <f t="shared" si="0"/>
        <v>100</v>
      </c>
      <c r="K56" s="397">
        <f t="shared" si="1"/>
        <v>100</v>
      </c>
    </row>
    <row r="57" spans="1:11" x14ac:dyDescent="0.25">
      <c r="A57" s="599"/>
      <c r="B57" s="601"/>
      <c r="C57" s="394" t="s">
        <v>408</v>
      </c>
      <c r="D57" s="395">
        <v>8</v>
      </c>
      <c r="E57" s="395">
        <v>8</v>
      </c>
      <c r="F57" s="395">
        <v>0</v>
      </c>
      <c r="G57" s="395">
        <v>0</v>
      </c>
      <c r="H57" s="395">
        <v>8</v>
      </c>
      <c r="I57" s="395">
        <v>8</v>
      </c>
      <c r="J57" s="396">
        <f t="shared" si="0"/>
        <v>100</v>
      </c>
      <c r="K57" s="397">
        <f t="shared" si="1"/>
        <v>100</v>
      </c>
    </row>
    <row r="58" spans="1:11" x14ac:dyDescent="0.25">
      <c r="A58" s="599"/>
      <c r="B58" s="601"/>
      <c r="C58" s="394" t="s">
        <v>409</v>
      </c>
      <c r="D58" s="395">
        <v>5</v>
      </c>
      <c r="E58" s="395">
        <v>4</v>
      </c>
      <c r="F58" s="395">
        <v>1</v>
      </c>
      <c r="G58" s="395">
        <v>0</v>
      </c>
      <c r="H58" s="395">
        <v>10</v>
      </c>
      <c r="I58" s="395">
        <v>10</v>
      </c>
      <c r="J58" s="396">
        <f t="shared" si="0"/>
        <v>80</v>
      </c>
      <c r="K58" s="397">
        <f t="shared" si="1"/>
        <v>100</v>
      </c>
    </row>
    <row r="59" spans="1:11" x14ac:dyDescent="0.25">
      <c r="A59" s="599"/>
      <c r="B59" s="601"/>
      <c r="C59" s="394" t="s">
        <v>410</v>
      </c>
      <c r="D59" s="395">
        <v>5</v>
      </c>
      <c r="E59" s="395">
        <v>5</v>
      </c>
      <c r="F59" s="395">
        <v>0</v>
      </c>
      <c r="G59" s="395">
        <v>0</v>
      </c>
      <c r="H59" s="395">
        <v>5</v>
      </c>
      <c r="I59" s="395">
        <v>5</v>
      </c>
      <c r="J59" s="396">
        <f t="shared" si="0"/>
        <v>100</v>
      </c>
      <c r="K59" s="397">
        <f t="shared" si="1"/>
        <v>100</v>
      </c>
    </row>
    <row r="60" spans="1:11" x14ac:dyDescent="0.25">
      <c r="A60" s="599"/>
      <c r="B60" s="601"/>
      <c r="C60" s="394" t="s">
        <v>411</v>
      </c>
      <c r="D60" s="395">
        <v>7</v>
      </c>
      <c r="E60" s="395">
        <v>7</v>
      </c>
      <c r="F60" s="395">
        <v>0</v>
      </c>
      <c r="G60" s="395">
        <v>0</v>
      </c>
      <c r="H60" s="395">
        <v>12</v>
      </c>
      <c r="I60" s="395">
        <v>12</v>
      </c>
      <c r="J60" s="396">
        <f t="shared" si="0"/>
        <v>99.999999999999986</v>
      </c>
      <c r="K60" s="397">
        <f t="shared" si="1"/>
        <v>100</v>
      </c>
    </row>
    <row r="61" spans="1:11" x14ac:dyDescent="0.25">
      <c r="A61" s="599"/>
      <c r="B61" s="601"/>
      <c r="C61" s="394" t="s">
        <v>412</v>
      </c>
      <c r="D61" s="395">
        <v>6</v>
      </c>
      <c r="E61" s="395">
        <v>6</v>
      </c>
      <c r="F61" s="395">
        <v>0</v>
      </c>
      <c r="G61" s="395">
        <v>0</v>
      </c>
      <c r="H61" s="395">
        <v>8</v>
      </c>
      <c r="I61" s="395">
        <v>8</v>
      </c>
      <c r="J61" s="396">
        <f t="shared" si="0"/>
        <v>100</v>
      </c>
      <c r="K61" s="397">
        <f t="shared" si="1"/>
        <v>100</v>
      </c>
    </row>
    <row r="62" spans="1:11" x14ac:dyDescent="0.25">
      <c r="A62" s="599"/>
      <c r="B62" s="601"/>
      <c r="C62" s="394" t="s">
        <v>413</v>
      </c>
      <c r="D62" s="395">
        <v>4</v>
      </c>
      <c r="E62" s="395">
        <v>0</v>
      </c>
      <c r="F62" s="395">
        <v>4</v>
      </c>
      <c r="G62" s="395">
        <v>0</v>
      </c>
      <c r="H62" s="395">
        <v>4</v>
      </c>
      <c r="I62" s="395">
        <v>0</v>
      </c>
      <c r="J62" s="396">
        <f t="shared" si="0"/>
        <v>0</v>
      </c>
      <c r="K62" s="397">
        <f t="shared" si="1"/>
        <v>0</v>
      </c>
    </row>
    <row r="63" spans="1:11" x14ac:dyDescent="0.25">
      <c r="A63" s="599"/>
      <c r="B63" s="601"/>
      <c r="C63" s="394" t="s">
        <v>414</v>
      </c>
      <c r="D63" s="395">
        <v>4</v>
      </c>
      <c r="E63" s="395">
        <v>4</v>
      </c>
      <c r="F63" s="395">
        <v>0</v>
      </c>
      <c r="G63" s="395">
        <v>0</v>
      </c>
      <c r="H63" s="395">
        <v>4</v>
      </c>
      <c r="I63" s="395">
        <v>4</v>
      </c>
      <c r="J63" s="396">
        <f t="shared" si="0"/>
        <v>100</v>
      </c>
      <c r="K63" s="397">
        <f t="shared" si="1"/>
        <v>100</v>
      </c>
    </row>
    <row r="64" spans="1:11" x14ac:dyDescent="0.25">
      <c r="A64" s="599"/>
      <c r="B64" s="601"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599"/>
      <c r="B65" s="601"/>
      <c r="C65" s="394" t="s">
        <v>416</v>
      </c>
      <c r="D65" s="395">
        <v>4</v>
      </c>
      <c r="E65" s="395">
        <v>4</v>
      </c>
      <c r="F65" s="395">
        <v>0</v>
      </c>
      <c r="G65" s="395">
        <v>0</v>
      </c>
      <c r="H65" s="395">
        <v>4</v>
      </c>
      <c r="I65" s="395">
        <v>4</v>
      </c>
      <c r="J65" s="396">
        <f t="shared" si="0"/>
        <v>100</v>
      </c>
      <c r="K65" s="397">
        <f t="shared" si="1"/>
        <v>100</v>
      </c>
    </row>
    <row r="66" spans="1:11" x14ac:dyDescent="0.25">
      <c r="A66" s="599"/>
      <c r="B66" s="601"/>
      <c r="C66" s="394" t="s">
        <v>417</v>
      </c>
      <c r="D66" s="395">
        <v>4</v>
      </c>
      <c r="E66" s="395">
        <v>4</v>
      </c>
      <c r="F66" s="395">
        <v>0</v>
      </c>
      <c r="G66" s="395">
        <v>0</v>
      </c>
      <c r="H66" s="395">
        <v>6</v>
      </c>
      <c r="I66" s="395">
        <v>6</v>
      </c>
      <c r="J66" s="396">
        <f t="shared" si="0"/>
        <v>100</v>
      </c>
      <c r="K66" s="397">
        <f t="shared" si="1"/>
        <v>100</v>
      </c>
    </row>
    <row r="67" spans="1:11" x14ac:dyDescent="0.25">
      <c r="A67" s="599"/>
      <c r="B67" s="601"/>
      <c r="C67" s="394" t="s">
        <v>418</v>
      </c>
      <c r="D67" s="395">
        <v>3</v>
      </c>
      <c r="E67" s="395">
        <v>3</v>
      </c>
      <c r="F67" s="395">
        <v>0</v>
      </c>
      <c r="G67" s="395">
        <v>0</v>
      </c>
      <c r="H67" s="395">
        <v>3</v>
      </c>
      <c r="I67" s="395">
        <v>3</v>
      </c>
      <c r="J67" s="396">
        <f t="shared" si="0"/>
        <v>100</v>
      </c>
      <c r="K67" s="397">
        <f t="shared" si="1"/>
        <v>100</v>
      </c>
    </row>
    <row r="68" spans="1:11" x14ac:dyDescent="0.25">
      <c r="A68" s="599"/>
      <c r="B68" s="601"/>
      <c r="C68" s="394" t="s">
        <v>419</v>
      </c>
      <c r="D68" s="395">
        <v>3</v>
      </c>
      <c r="E68" s="395">
        <v>3</v>
      </c>
      <c r="F68" s="395">
        <v>0</v>
      </c>
      <c r="G68" s="395">
        <v>0</v>
      </c>
      <c r="H68" s="395">
        <v>3</v>
      </c>
      <c r="I68" s="395">
        <v>3</v>
      </c>
      <c r="J68" s="396">
        <f t="shared" si="0"/>
        <v>100</v>
      </c>
      <c r="K68" s="397">
        <f t="shared" si="1"/>
        <v>100</v>
      </c>
    </row>
    <row r="69" spans="1:11" x14ac:dyDescent="0.25">
      <c r="A69" s="599"/>
      <c r="B69" s="601"/>
      <c r="C69" s="394" t="s">
        <v>420</v>
      </c>
      <c r="D69" s="395">
        <v>5</v>
      </c>
      <c r="E69" s="395">
        <v>0</v>
      </c>
      <c r="F69" s="395">
        <v>4</v>
      </c>
      <c r="G69" s="395">
        <v>1</v>
      </c>
      <c r="H69" s="395">
        <v>5</v>
      </c>
      <c r="I69" s="395">
        <v>4</v>
      </c>
      <c r="J69" s="396">
        <f t="shared" si="0"/>
        <v>0</v>
      </c>
      <c r="K69" s="397">
        <f t="shared" si="1"/>
        <v>80</v>
      </c>
    </row>
    <row r="70" spans="1:11" x14ac:dyDescent="0.25">
      <c r="A70" s="599"/>
      <c r="B70" s="601"/>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599"/>
      <c r="B71" s="601"/>
      <c r="C71" s="394" t="s">
        <v>422</v>
      </c>
      <c r="D71" s="395">
        <v>5</v>
      </c>
      <c r="E71" s="395">
        <v>5</v>
      </c>
      <c r="F71" s="395">
        <v>0</v>
      </c>
      <c r="G71" s="395">
        <v>0</v>
      </c>
      <c r="H71" s="395">
        <v>5</v>
      </c>
      <c r="I71" s="395">
        <v>5</v>
      </c>
      <c r="J71" s="396">
        <f t="shared" si="2"/>
        <v>100</v>
      </c>
      <c r="K71" s="397">
        <f t="shared" si="3"/>
        <v>100</v>
      </c>
    </row>
    <row r="72" spans="1:11" x14ac:dyDescent="0.25">
      <c r="A72" s="599"/>
      <c r="B72" s="601"/>
      <c r="C72" s="394" t="s">
        <v>423</v>
      </c>
      <c r="D72" s="395">
        <v>2</v>
      </c>
      <c r="E72" s="395">
        <v>2</v>
      </c>
      <c r="F72" s="395">
        <v>0</v>
      </c>
      <c r="G72" s="395">
        <v>0</v>
      </c>
      <c r="H72" s="395">
        <v>4</v>
      </c>
      <c r="I72" s="395">
        <v>4</v>
      </c>
      <c r="J72" s="396">
        <f t="shared" si="2"/>
        <v>100</v>
      </c>
      <c r="K72" s="397">
        <f t="shared" si="3"/>
        <v>100</v>
      </c>
    </row>
    <row r="73" spans="1:11" x14ac:dyDescent="0.25">
      <c r="A73" s="599"/>
      <c r="B73" s="601"/>
      <c r="C73" s="394" t="s">
        <v>424</v>
      </c>
      <c r="D73" s="395">
        <v>3</v>
      </c>
      <c r="E73" s="395">
        <v>3</v>
      </c>
      <c r="F73" s="395">
        <v>0</v>
      </c>
      <c r="G73" s="395">
        <v>0</v>
      </c>
      <c r="H73" s="395">
        <v>3</v>
      </c>
      <c r="I73" s="395">
        <v>3</v>
      </c>
      <c r="J73" s="396">
        <f t="shared" si="2"/>
        <v>100</v>
      </c>
      <c r="K73" s="397">
        <f t="shared" si="3"/>
        <v>100</v>
      </c>
    </row>
    <row r="74" spans="1:11" x14ac:dyDescent="0.25">
      <c r="A74" s="599"/>
      <c r="B74" s="601" t="s">
        <v>425</v>
      </c>
      <c r="C74" s="394" t="s">
        <v>57</v>
      </c>
      <c r="D74" s="395">
        <v>4</v>
      </c>
      <c r="E74" s="395">
        <v>4</v>
      </c>
      <c r="F74" s="395">
        <v>0</v>
      </c>
      <c r="G74" s="395">
        <v>0</v>
      </c>
      <c r="H74" s="395">
        <v>6</v>
      </c>
      <c r="I74" s="395">
        <v>6</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8"/>
      <c r="F76" s="398"/>
      <c r="G76" s="398"/>
      <c r="H76" s="398"/>
      <c r="I76" s="398"/>
      <c r="J76" s="396"/>
      <c r="K76" s="397"/>
    </row>
    <row r="77" spans="1:11" x14ac:dyDescent="0.25">
      <c r="A77" s="599"/>
      <c r="B77" s="601"/>
      <c r="C77" s="394" t="s">
        <v>428</v>
      </c>
      <c r="D77" s="395">
        <v>3</v>
      </c>
      <c r="E77" s="395">
        <v>3</v>
      </c>
      <c r="F77" s="395">
        <v>0</v>
      </c>
      <c r="G77" s="395">
        <v>0</v>
      </c>
      <c r="H77" s="395">
        <v>5</v>
      </c>
      <c r="I77" s="395">
        <v>5</v>
      </c>
      <c r="J77" s="396">
        <f t="shared" si="2"/>
        <v>100</v>
      </c>
      <c r="K77" s="397">
        <f t="shared" si="3"/>
        <v>100</v>
      </c>
    </row>
    <row r="78" spans="1:11" x14ac:dyDescent="0.25">
      <c r="A78" s="599"/>
      <c r="B78" s="601"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599"/>
      <c r="B79" s="601"/>
      <c r="C79" s="394" t="s">
        <v>430</v>
      </c>
      <c r="D79" s="395">
        <v>3</v>
      </c>
      <c r="E79" s="395">
        <v>3</v>
      </c>
      <c r="F79" s="395">
        <v>0</v>
      </c>
      <c r="G79" s="395">
        <v>0</v>
      </c>
      <c r="H79" s="395">
        <v>3</v>
      </c>
      <c r="I79" s="395">
        <v>3</v>
      </c>
      <c r="J79" s="396">
        <f t="shared" si="2"/>
        <v>100</v>
      </c>
      <c r="K79" s="397">
        <f t="shared" si="3"/>
        <v>100</v>
      </c>
    </row>
    <row r="80" spans="1:11" x14ac:dyDescent="0.25">
      <c r="A80" s="599"/>
      <c r="B80" s="601"/>
      <c r="C80" s="394" t="s">
        <v>431</v>
      </c>
      <c r="D80" s="395">
        <v>4</v>
      </c>
      <c r="E80" s="395">
        <v>4</v>
      </c>
      <c r="F80" s="395">
        <v>0</v>
      </c>
      <c r="G80" s="395">
        <v>0</v>
      </c>
      <c r="H80" s="395">
        <v>4</v>
      </c>
      <c r="I80" s="395">
        <v>4</v>
      </c>
      <c r="J80" s="396">
        <f t="shared" si="2"/>
        <v>100</v>
      </c>
      <c r="K80" s="397">
        <f t="shared" si="3"/>
        <v>100</v>
      </c>
    </row>
    <row r="81" spans="1:11" x14ac:dyDescent="0.25">
      <c r="A81" s="599"/>
      <c r="B81" s="601"/>
      <c r="C81" s="394" t="s">
        <v>432</v>
      </c>
      <c r="D81" s="395">
        <v>0</v>
      </c>
      <c r="E81" s="398"/>
      <c r="F81" s="398"/>
      <c r="G81" s="398"/>
      <c r="H81" s="398"/>
      <c r="I81" s="398"/>
      <c r="J81" s="396"/>
      <c r="K81" s="397"/>
    </row>
    <row r="82" spans="1:11" x14ac:dyDescent="0.25">
      <c r="A82" s="599"/>
      <c r="B82" s="601"/>
      <c r="C82" s="394" t="s">
        <v>433</v>
      </c>
      <c r="D82" s="395">
        <v>5</v>
      </c>
      <c r="E82" s="395">
        <v>5</v>
      </c>
      <c r="F82" s="395">
        <v>0</v>
      </c>
      <c r="G82" s="395">
        <v>0</v>
      </c>
      <c r="H82" s="395">
        <v>6</v>
      </c>
      <c r="I82" s="395">
        <v>6</v>
      </c>
      <c r="J82" s="396">
        <f t="shared" si="2"/>
        <v>100</v>
      </c>
      <c r="K82" s="397">
        <f t="shared" si="3"/>
        <v>100</v>
      </c>
    </row>
    <row r="83" spans="1:11" x14ac:dyDescent="0.25">
      <c r="A83" s="599"/>
      <c r="B83" s="601"/>
      <c r="C83" s="394" t="s">
        <v>434</v>
      </c>
      <c r="D83" s="395">
        <v>3</v>
      </c>
      <c r="E83" s="395">
        <v>3</v>
      </c>
      <c r="F83" s="395">
        <v>0</v>
      </c>
      <c r="G83" s="395">
        <v>0</v>
      </c>
      <c r="H83" s="395">
        <v>4</v>
      </c>
      <c r="I83" s="395">
        <v>4</v>
      </c>
      <c r="J83" s="396">
        <f t="shared" si="2"/>
        <v>100</v>
      </c>
      <c r="K83" s="397">
        <f t="shared" si="3"/>
        <v>100</v>
      </c>
    </row>
    <row r="84" spans="1:11" x14ac:dyDescent="0.25">
      <c r="A84" s="599"/>
      <c r="B84" s="601"/>
      <c r="C84" s="394" t="s">
        <v>435</v>
      </c>
      <c r="D84" s="395">
        <v>4</v>
      </c>
      <c r="E84" s="395">
        <v>4</v>
      </c>
      <c r="F84" s="395">
        <v>0</v>
      </c>
      <c r="G84" s="395">
        <v>0</v>
      </c>
      <c r="H84" s="395">
        <v>5</v>
      </c>
      <c r="I84" s="395">
        <v>5</v>
      </c>
      <c r="J84" s="396">
        <f t="shared" si="2"/>
        <v>100</v>
      </c>
      <c r="K84" s="397">
        <f t="shared" si="3"/>
        <v>100</v>
      </c>
    </row>
    <row r="85" spans="1:11" x14ac:dyDescent="0.25">
      <c r="A85" s="599"/>
      <c r="B85" s="601"/>
      <c r="C85" s="394" t="s">
        <v>436</v>
      </c>
      <c r="D85" s="395">
        <v>6</v>
      </c>
      <c r="E85" s="395">
        <v>6</v>
      </c>
      <c r="F85" s="395">
        <v>0</v>
      </c>
      <c r="G85" s="395">
        <v>0</v>
      </c>
      <c r="H85" s="395">
        <v>6</v>
      </c>
      <c r="I85" s="395">
        <v>6</v>
      </c>
      <c r="J85" s="396">
        <f t="shared" si="2"/>
        <v>100</v>
      </c>
      <c r="K85" s="397">
        <f t="shared" si="3"/>
        <v>100</v>
      </c>
    </row>
    <row r="86" spans="1:11" x14ac:dyDescent="0.25">
      <c r="A86" s="599"/>
      <c r="B86" s="601"/>
      <c r="C86" s="394" t="s">
        <v>437</v>
      </c>
      <c r="D86" s="395">
        <v>2</v>
      </c>
      <c r="E86" s="395">
        <v>2</v>
      </c>
      <c r="F86" s="395">
        <v>0</v>
      </c>
      <c r="G86" s="395">
        <v>0</v>
      </c>
      <c r="H86" s="395">
        <v>4</v>
      </c>
      <c r="I86" s="395">
        <v>4</v>
      </c>
      <c r="J86" s="396">
        <f t="shared" si="2"/>
        <v>100</v>
      </c>
      <c r="K86" s="397">
        <f t="shared" si="3"/>
        <v>100</v>
      </c>
    </row>
    <row r="87" spans="1:11" x14ac:dyDescent="0.25">
      <c r="A87" s="599"/>
      <c r="B87" s="601"/>
      <c r="C87" s="394" t="s">
        <v>438</v>
      </c>
      <c r="D87" s="395">
        <v>4</v>
      </c>
      <c r="E87" s="395">
        <v>4</v>
      </c>
      <c r="F87" s="395">
        <v>0</v>
      </c>
      <c r="G87" s="395">
        <v>0</v>
      </c>
      <c r="H87" s="395">
        <v>5</v>
      </c>
      <c r="I87" s="395">
        <v>5</v>
      </c>
      <c r="J87" s="396">
        <f t="shared" si="2"/>
        <v>100</v>
      </c>
      <c r="K87" s="397">
        <f t="shared" si="3"/>
        <v>100</v>
      </c>
    </row>
    <row r="88" spans="1:11" x14ac:dyDescent="0.25">
      <c r="A88" s="599"/>
      <c r="B88" s="601" t="s">
        <v>439</v>
      </c>
      <c r="C88" s="394" t="s">
        <v>57</v>
      </c>
      <c r="D88" s="395">
        <v>36</v>
      </c>
      <c r="E88" s="395">
        <v>36</v>
      </c>
      <c r="F88" s="395">
        <v>0</v>
      </c>
      <c r="G88" s="395">
        <v>0</v>
      </c>
      <c r="H88" s="395">
        <v>43</v>
      </c>
      <c r="I88" s="395">
        <v>43</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5</v>
      </c>
      <c r="E91" s="395">
        <v>5</v>
      </c>
      <c r="F91" s="395">
        <v>0</v>
      </c>
      <c r="G91" s="395">
        <v>0</v>
      </c>
      <c r="H91" s="395">
        <v>7</v>
      </c>
      <c r="I91" s="395">
        <v>7</v>
      </c>
      <c r="J91" s="396">
        <f t="shared" si="2"/>
        <v>100</v>
      </c>
      <c r="K91" s="397">
        <f t="shared" si="3"/>
        <v>99.999999999999986</v>
      </c>
    </row>
    <row r="92" spans="1:11" x14ac:dyDescent="0.25">
      <c r="A92" s="599"/>
      <c r="B92" s="601"/>
      <c r="C92" s="394" t="s">
        <v>443</v>
      </c>
      <c r="D92" s="395">
        <v>0</v>
      </c>
      <c r="E92" s="398"/>
      <c r="F92" s="398"/>
      <c r="G92" s="398"/>
      <c r="H92" s="398"/>
      <c r="I92" s="398"/>
      <c r="J92" s="396"/>
      <c r="K92" s="397"/>
    </row>
    <row r="93" spans="1:11" x14ac:dyDescent="0.25">
      <c r="A93" s="599"/>
      <c r="B93" s="601"/>
      <c r="C93" s="394" t="s">
        <v>444</v>
      </c>
      <c r="D93" s="395">
        <v>4</v>
      </c>
      <c r="E93" s="395">
        <v>4</v>
      </c>
      <c r="F93" s="395">
        <v>0</v>
      </c>
      <c r="G93" s="395">
        <v>0</v>
      </c>
      <c r="H93" s="395">
        <v>4</v>
      </c>
      <c r="I93" s="395">
        <v>4</v>
      </c>
      <c r="J93" s="396">
        <f t="shared" si="2"/>
        <v>100</v>
      </c>
      <c r="K93" s="397">
        <f t="shared" si="3"/>
        <v>100</v>
      </c>
    </row>
    <row r="94" spans="1:11" x14ac:dyDescent="0.25">
      <c r="A94" s="599"/>
      <c r="B94" s="601"/>
      <c r="C94" s="394" t="s">
        <v>445</v>
      </c>
      <c r="D94" s="395">
        <v>4</v>
      </c>
      <c r="E94" s="395">
        <v>4</v>
      </c>
      <c r="F94" s="395">
        <v>0</v>
      </c>
      <c r="G94" s="395">
        <v>0</v>
      </c>
      <c r="H94" s="395">
        <v>4</v>
      </c>
      <c r="I94" s="395">
        <v>4</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8</v>
      </c>
      <c r="E96" s="395">
        <v>8</v>
      </c>
      <c r="F96" s="395">
        <v>0</v>
      </c>
      <c r="G96" s="395">
        <v>0</v>
      </c>
      <c r="H96" s="395">
        <v>9</v>
      </c>
      <c r="I96" s="395">
        <v>9</v>
      </c>
      <c r="J96" s="396">
        <f t="shared" si="2"/>
        <v>100</v>
      </c>
      <c r="K96" s="397">
        <f t="shared" si="3"/>
        <v>100</v>
      </c>
    </row>
    <row r="97" spans="1:11" x14ac:dyDescent="0.25">
      <c r="A97" s="599"/>
      <c r="B97" s="601"/>
      <c r="C97" s="394" t="s">
        <v>448</v>
      </c>
      <c r="D97" s="395">
        <v>2</v>
      </c>
      <c r="E97" s="395">
        <v>2</v>
      </c>
      <c r="F97" s="395">
        <v>0</v>
      </c>
      <c r="G97" s="395">
        <v>0</v>
      </c>
      <c r="H97" s="395">
        <v>4</v>
      </c>
      <c r="I97" s="395">
        <v>4</v>
      </c>
      <c r="J97" s="396">
        <f t="shared" si="2"/>
        <v>100</v>
      </c>
      <c r="K97" s="397">
        <f t="shared" si="3"/>
        <v>100</v>
      </c>
    </row>
    <row r="98" spans="1:11" x14ac:dyDescent="0.25">
      <c r="A98" s="599"/>
      <c r="B98" s="601"/>
      <c r="C98" s="394" t="s">
        <v>449</v>
      </c>
      <c r="D98" s="395">
        <v>6</v>
      </c>
      <c r="E98" s="395">
        <v>6</v>
      </c>
      <c r="F98" s="395">
        <v>0</v>
      </c>
      <c r="G98" s="395">
        <v>0</v>
      </c>
      <c r="H98" s="395">
        <v>6</v>
      </c>
      <c r="I98" s="395">
        <v>6</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8"/>
      <c r="F101" s="398"/>
      <c r="G101" s="398"/>
      <c r="H101" s="398"/>
      <c r="I101" s="398"/>
      <c r="J101" s="396"/>
      <c r="K101" s="397"/>
    </row>
    <row r="102" spans="1:11" x14ac:dyDescent="0.25">
      <c r="A102" s="599"/>
      <c r="B102" s="601"/>
      <c r="C102" s="394" t="s">
        <v>453</v>
      </c>
      <c r="D102" s="395">
        <v>0</v>
      </c>
      <c r="E102" s="398"/>
      <c r="F102" s="398"/>
      <c r="G102" s="398"/>
      <c r="H102" s="398"/>
      <c r="I102" s="398"/>
      <c r="J102" s="396"/>
      <c r="K102" s="397"/>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603" t="s">
        <v>311</v>
      </c>
      <c r="E4" s="603"/>
      <c r="F4" s="603"/>
      <c r="G4" s="603"/>
      <c r="H4" s="622" t="s">
        <v>279</v>
      </c>
      <c r="I4" s="622" t="s">
        <v>280</v>
      </c>
      <c r="J4" s="622" t="s">
        <v>312</v>
      </c>
      <c r="K4" s="622" t="s">
        <v>282</v>
      </c>
      <c r="M4" s="198"/>
    </row>
    <row r="5" spans="1:13" ht="63" x14ac:dyDescent="0.25">
      <c r="A5" s="571"/>
      <c r="B5" s="571"/>
      <c r="C5" s="571"/>
      <c r="D5" s="176" t="s">
        <v>57</v>
      </c>
      <c r="E5" s="176" t="s">
        <v>129</v>
      </c>
      <c r="F5" s="176" t="s">
        <v>128</v>
      </c>
      <c r="G5" s="176" t="s">
        <v>283</v>
      </c>
      <c r="H5" s="622"/>
      <c r="I5" s="622"/>
      <c r="J5" s="622"/>
      <c r="K5" s="622"/>
      <c r="M5" s="198"/>
    </row>
    <row r="6" spans="1:13" x14ac:dyDescent="0.25">
      <c r="A6" s="590" t="s">
        <v>151</v>
      </c>
      <c r="B6" s="591"/>
      <c r="C6" s="591"/>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19" t="s">
        <v>358</v>
      </c>
      <c r="B7" s="620" t="s">
        <v>454</v>
      </c>
      <c r="C7" s="620"/>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19"/>
      <c r="B8" s="621"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19"/>
      <c r="B9" s="621"/>
      <c r="C9" s="409" t="s">
        <v>360</v>
      </c>
      <c r="D9" s="410">
        <v>0</v>
      </c>
      <c r="E9" s="413"/>
      <c r="F9" s="413"/>
      <c r="G9" s="413"/>
      <c r="H9" s="413"/>
      <c r="I9" s="413"/>
      <c r="J9" s="411"/>
      <c r="K9" s="412"/>
    </row>
    <row r="10" spans="1:13" x14ac:dyDescent="0.25">
      <c r="A10" s="619"/>
      <c r="B10" s="621"/>
      <c r="C10" s="409" t="s">
        <v>361</v>
      </c>
      <c r="D10" s="410">
        <v>2</v>
      </c>
      <c r="E10" s="410">
        <v>0</v>
      </c>
      <c r="F10" s="410">
        <v>2</v>
      </c>
      <c r="G10" s="410">
        <v>0</v>
      </c>
      <c r="H10" s="410">
        <v>4</v>
      </c>
      <c r="I10" s="410">
        <v>0</v>
      </c>
      <c r="J10" s="411">
        <f t="shared" si="0"/>
        <v>0</v>
      </c>
      <c r="K10" s="412">
        <f t="shared" si="1"/>
        <v>0</v>
      </c>
    </row>
    <row r="11" spans="1:13" x14ac:dyDescent="0.25">
      <c r="A11" s="619"/>
      <c r="B11" s="621"/>
      <c r="C11" s="409" t="s">
        <v>362</v>
      </c>
      <c r="D11" s="410">
        <v>0</v>
      </c>
      <c r="E11" s="413"/>
      <c r="F11" s="413"/>
      <c r="G11" s="413"/>
      <c r="H11" s="413"/>
      <c r="I11" s="413"/>
      <c r="J11" s="411"/>
      <c r="K11" s="412"/>
    </row>
    <row r="12" spans="1:13" x14ac:dyDescent="0.25">
      <c r="A12" s="619"/>
      <c r="B12" s="621"/>
      <c r="C12" s="409" t="s">
        <v>363</v>
      </c>
      <c r="D12" s="410">
        <v>0</v>
      </c>
      <c r="E12" s="413"/>
      <c r="F12" s="413"/>
      <c r="G12" s="413"/>
      <c r="H12" s="413"/>
      <c r="I12" s="413"/>
      <c r="J12" s="411"/>
      <c r="K12" s="412"/>
    </row>
    <row r="13" spans="1:13" x14ac:dyDescent="0.25">
      <c r="A13" s="619"/>
      <c r="B13" s="621"/>
      <c r="C13" s="409" t="s">
        <v>364</v>
      </c>
      <c r="D13" s="410">
        <v>0</v>
      </c>
      <c r="E13" s="413"/>
      <c r="F13" s="413"/>
      <c r="G13" s="413"/>
      <c r="H13" s="413"/>
      <c r="I13" s="413"/>
      <c r="J13" s="411"/>
      <c r="K13" s="412"/>
    </row>
    <row r="14" spans="1:13" x14ac:dyDescent="0.25">
      <c r="A14" s="619"/>
      <c r="B14" s="621"/>
      <c r="C14" s="409" t="s">
        <v>365</v>
      </c>
      <c r="D14" s="410">
        <v>3</v>
      </c>
      <c r="E14" s="410">
        <v>1</v>
      </c>
      <c r="F14" s="410">
        <v>2</v>
      </c>
      <c r="G14" s="410">
        <v>0</v>
      </c>
      <c r="H14" s="410">
        <v>8</v>
      </c>
      <c r="I14" s="410">
        <v>7</v>
      </c>
      <c r="J14" s="411">
        <f t="shared" si="0"/>
        <v>33.333333333333329</v>
      </c>
      <c r="K14" s="412">
        <f t="shared" si="1"/>
        <v>87.5</v>
      </c>
    </row>
    <row r="15" spans="1:13" x14ac:dyDescent="0.25">
      <c r="A15" s="619"/>
      <c r="B15" s="621"/>
      <c r="C15" s="409" t="s">
        <v>366</v>
      </c>
      <c r="D15" s="410">
        <v>0</v>
      </c>
      <c r="E15" s="413"/>
      <c r="F15" s="413"/>
      <c r="G15" s="413"/>
      <c r="H15" s="413"/>
      <c r="I15" s="413"/>
      <c r="J15" s="411"/>
      <c r="K15" s="412"/>
    </row>
    <row r="16" spans="1:13" x14ac:dyDescent="0.25">
      <c r="A16" s="619"/>
      <c r="B16" s="621"/>
      <c r="C16" s="409" t="s">
        <v>367</v>
      </c>
      <c r="D16" s="410">
        <v>1</v>
      </c>
      <c r="E16" s="410">
        <v>1</v>
      </c>
      <c r="F16" s="410">
        <v>0</v>
      </c>
      <c r="G16" s="410">
        <v>0</v>
      </c>
      <c r="H16" s="410">
        <v>3</v>
      </c>
      <c r="I16" s="410">
        <v>3</v>
      </c>
      <c r="J16" s="411">
        <f t="shared" si="0"/>
        <v>100</v>
      </c>
      <c r="K16" s="412">
        <f t="shared" si="1"/>
        <v>100</v>
      </c>
    </row>
    <row r="17" spans="1:11" x14ac:dyDescent="0.25">
      <c r="A17" s="619"/>
      <c r="B17" s="621"/>
      <c r="C17" s="409" t="s">
        <v>368</v>
      </c>
      <c r="D17" s="410">
        <v>2</v>
      </c>
      <c r="E17" s="410">
        <v>0</v>
      </c>
      <c r="F17" s="410">
        <v>2</v>
      </c>
      <c r="G17" s="410">
        <v>0</v>
      </c>
      <c r="H17" s="410">
        <v>2</v>
      </c>
      <c r="I17" s="410">
        <v>0</v>
      </c>
      <c r="J17" s="411">
        <f t="shared" si="0"/>
        <v>0</v>
      </c>
      <c r="K17" s="412">
        <f t="shared" si="1"/>
        <v>0</v>
      </c>
    </row>
    <row r="18" spans="1:11" x14ac:dyDescent="0.25">
      <c r="A18" s="619"/>
      <c r="B18" s="621"/>
      <c r="C18" s="409" t="s">
        <v>369</v>
      </c>
      <c r="D18" s="410">
        <v>2</v>
      </c>
      <c r="E18" s="410">
        <v>2</v>
      </c>
      <c r="F18" s="410">
        <v>0</v>
      </c>
      <c r="G18" s="410">
        <v>0</v>
      </c>
      <c r="H18" s="410">
        <v>4</v>
      </c>
      <c r="I18" s="410">
        <v>4</v>
      </c>
      <c r="J18" s="411">
        <f t="shared" si="0"/>
        <v>100</v>
      </c>
      <c r="K18" s="412">
        <f t="shared" si="1"/>
        <v>100</v>
      </c>
    </row>
    <row r="19" spans="1:11" x14ac:dyDescent="0.25">
      <c r="A19" s="619"/>
      <c r="B19" s="621"/>
      <c r="C19" s="409" t="s">
        <v>370</v>
      </c>
      <c r="D19" s="410">
        <v>0</v>
      </c>
      <c r="E19" s="413"/>
      <c r="F19" s="413"/>
      <c r="G19" s="413"/>
      <c r="H19" s="413"/>
      <c r="I19" s="413"/>
      <c r="J19" s="411"/>
      <c r="K19" s="412"/>
    </row>
    <row r="20" spans="1:11" x14ac:dyDescent="0.25">
      <c r="A20" s="619"/>
      <c r="B20" s="621"/>
      <c r="C20" s="409" t="s">
        <v>371</v>
      </c>
      <c r="D20" s="410">
        <v>1</v>
      </c>
      <c r="E20" s="410">
        <v>0</v>
      </c>
      <c r="F20" s="410">
        <v>1</v>
      </c>
      <c r="G20" s="410">
        <v>0</v>
      </c>
      <c r="H20" s="410">
        <v>1</v>
      </c>
      <c r="I20" s="410">
        <v>0</v>
      </c>
      <c r="J20" s="411">
        <f t="shared" si="0"/>
        <v>0</v>
      </c>
      <c r="K20" s="412">
        <f t="shared" si="1"/>
        <v>0</v>
      </c>
    </row>
    <row r="21" spans="1:11" x14ac:dyDescent="0.25">
      <c r="A21" s="619"/>
      <c r="B21" s="621"/>
      <c r="C21" s="409" t="s">
        <v>372</v>
      </c>
      <c r="D21" s="410">
        <v>1</v>
      </c>
      <c r="E21" s="410">
        <v>1</v>
      </c>
      <c r="F21" s="410">
        <v>0</v>
      </c>
      <c r="G21" s="410">
        <v>0</v>
      </c>
      <c r="H21" s="410">
        <v>2</v>
      </c>
      <c r="I21" s="410">
        <v>2</v>
      </c>
      <c r="J21" s="411">
        <f t="shared" si="0"/>
        <v>100</v>
      </c>
      <c r="K21" s="412">
        <f t="shared" si="1"/>
        <v>100</v>
      </c>
    </row>
    <row r="22" spans="1:11" x14ac:dyDescent="0.25">
      <c r="A22" s="619"/>
      <c r="B22" s="621"/>
      <c r="C22" s="409" t="s">
        <v>373</v>
      </c>
      <c r="D22" s="410">
        <v>1</v>
      </c>
      <c r="E22" s="410">
        <v>1</v>
      </c>
      <c r="F22" s="410">
        <v>0</v>
      </c>
      <c r="G22" s="410">
        <v>0</v>
      </c>
      <c r="H22" s="410">
        <v>12</v>
      </c>
      <c r="I22" s="410">
        <v>8</v>
      </c>
      <c r="J22" s="411">
        <f t="shared" si="0"/>
        <v>100</v>
      </c>
      <c r="K22" s="412">
        <f t="shared" si="1"/>
        <v>66.666666666666657</v>
      </c>
    </row>
    <row r="23" spans="1:11" x14ac:dyDescent="0.25">
      <c r="A23" s="619"/>
      <c r="B23" s="621"/>
      <c r="C23" s="409" t="s">
        <v>374</v>
      </c>
      <c r="D23" s="410">
        <v>0</v>
      </c>
      <c r="E23" s="413"/>
      <c r="F23" s="413"/>
      <c r="G23" s="413"/>
      <c r="H23" s="413"/>
      <c r="I23" s="413"/>
      <c r="J23" s="411"/>
      <c r="K23" s="412"/>
    </row>
    <row r="24" spans="1:11" x14ac:dyDescent="0.25">
      <c r="A24" s="619"/>
      <c r="B24" s="621"/>
      <c r="C24" s="409" t="s">
        <v>375</v>
      </c>
      <c r="D24" s="410">
        <v>5</v>
      </c>
      <c r="E24" s="410">
        <v>4</v>
      </c>
      <c r="F24" s="410">
        <v>1</v>
      </c>
      <c r="G24" s="410">
        <v>0</v>
      </c>
      <c r="H24" s="410">
        <v>19</v>
      </c>
      <c r="I24" s="410">
        <v>11</v>
      </c>
      <c r="J24" s="411">
        <f t="shared" si="0"/>
        <v>80</v>
      </c>
      <c r="K24" s="412">
        <f t="shared" si="1"/>
        <v>57.894736842105267</v>
      </c>
    </row>
    <row r="25" spans="1:11" x14ac:dyDescent="0.25">
      <c r="A25" s="619"/>
      <c r="B25" s="621"/>
      <c r="C25" s="409" t="s">
        <v>376</v>
      </c>
      <c r="D25" s="410">
        <v>6</v>
      </c>
      <c r="E25" s="410">
        <v>0</v>
      </c>
      <c r="F25" s="410">
        <v>6</v>
      </c>
      <c r="G25" s="410">
        <v>0</v>
      </c>
      <c r="H25" s="410">
        <v>20</v>
      </c>
      <c r="I25" s="410">
        <v>6</v>
      </c>
      <c r="J25" s="411">
        <f t="shared" si="0"/>
        <v>0</v>
      </c>
      <c r="K25" s="412">
        <f t="shared" si="1"/>
        <v>30</v>
      </c>
    </row>
    <row r="26" spans="1:11" x14ac:dyDescent="0.25">
      <c r="A26" s="619"/>
      <c r="B26" s="621"/>
      <c r="C26" s="409" t="s">
        <v>377</v>
      </c>
      <c r="D26" s="410">
        <v>2</v>
      </c>
      <c r="E26" s="410">
        <v>2</v>
      </c>
      <c r="F26" s="410">
        <v>0</v>
      </c>
      <c r="G26" s="410">
        <v>0</v>
      </c>
      <c r="H26" s="410">
        <v>7</v>
      </c>
      <c r="I26" s="410">
        <v>5</v>
      </c>
      <c r="J26" s="411">
        <f t="shared" si="0"/>
        <v>100</v>
      </c>
      <c r="K26" s="412">
        <f t="shared" si="1"/>
        <v>71.428571428571431</v>
      </c>
    </row>
    <row r="27" spans="1:11" x14ac:dyDescent="0.25">
      <c r="A27" s="619"/>
      <c r="B27" s="621"/>
      <c r="C27" s="409" t="s">
        <v>378</v>
      </c>
      <c r="D27" s="410">
        <v>2</v>
      </c>
      <c r="E27" s="410">
        <v>1</v>
      </c>
      <c r="F27" s="410">
        <v>1</v>
      </c>
      <c r="G27" s="410">
        <v>0</v>
      </c>
      <c r="H27" s="410">
        <v>6</v>
      </c>
      <c r="I27" s="410">
        <v>2</v>
      </c>
      <c r="J27" s="411">
        <f t="shared" si="0"/>
        <v>50</v>
      </c>
      <c r="K27" s="412">
        <f t="shared" si="1"/>
        <v>33.333333333333329</v>
      </c>
    </row>
    <row r="28" spans="1:11" x14ac:dyDescent="0.25">
      <c r="A28" s="619"/>
      <c r="B28" s="621"/>
      <c r="C28" s="409" t="s">
        <v>379</v>
      </c>
      <c r="D28" s="410">
        <v>5</v>
      </c>
      <c r="E28" s="410">
        <v>5</v>
      </c>
      <c r="F28" s="410">
        <v>0</v>
      </c>
      <c r="G28" s="410">
        <v>0</v>
      </c>
      <c r="H28" s="410">
        <v>7</v>
      </c>
      <c r="I28" s="410">
        <v>7</v>
      </c>
      <c r="J28" s="411">
        <f t="shared" si="0"/>
        <v>100</v>
      </c>
      <c r="K28" s="412">
        <f t="shared" si="1"/>
        <v>100</v>
      </c>
    </row>
    <row r="29" spans="1:11" x14ac:dyDescent="0.25">
      <c r="A29" s="619"/>
      <c r="B29" s="621" t="s">
        <v>380</v>
      </c>
      <c r="C29" s="409" t="s">
        <v>454</v>
      </c>
      <c r="D29" s="410">
        <v>2</v>
      </c>
      <c r="E29" s="410">
        <v>2</v>
      </c>
      <c r="F29" s="410">
        <v>0</v>
      </c>
      <c r="G29" s="410">
        <v>0</v>
      </c>
      <c r="H29" s="410">
        <v>10</v>
      </c>
      <c r="I29" s="410">
        <v>10</v>
      </c>
      <c r="J29" s="411">
        <f t="shared" si="0"/>
        <v>100</v>
      </c>
      <c r="K29" s="412">
        <f t="shared" si="1"/>
        <v>100</v>
      </c>
    </row>
    <row r="30" spans="1:11" x14ac:dyDescent="0.25">
      <c r="A30" s="619"/>
      <c r="B30" s="621"/>
      <c r="C30" s="409" t="s">
        <v>381</v>
      </c>
      <c r="D30" s="410">
        <v>1</v>
      </c>
      <c r="E30" s="410">
        <v>1</v>
      </c>
      <c r="F30" s="410">
        <v>0</v>
      </c>
      <c r="G30" s="410">
        <v>0</v>
      </c>
      <c r="H30" s="410">
        <v>5</v>
      </c>
      <c r="I30" s="410">
        <v>5</v>
      </c>
      <c r="J30" s="411">
        <f t="shared" si="0"/>
        <v>100</v>
      </c>
      <c r="K30" s="412">
        <f t="shared" si="1"/>
        <v>100</v>
      </c>
    </row>
    <row r="31" spans="1:11" x14ac:dyDescent="0.25">
      <c r="A31" s="619"/>
      <c r="B31" s="621"/>
      <c r="C31" s="409" t="s">
        <v>382</v>
      </c>
      <c r="D31" s="410">
        <v>1</v>
      </c>
      <c r="E31" s="410">
        <v>1</v>
      </c>
      <c r="F31" s="410">
        <v>0</v>
      </c>
      <c r="G31" s="410">
        <v>0</v>
      </c>
      <c r="H31" s="410">
        <v>5</v>
      </c>
      <c r="I31" s="410">
        <v>5</v>
      </c>
      <c r="J31" s="411">
        <f t="shared" si="0"/>
        <v>100</v>
      </c>
      <c r="K31" s="412">
        <f t="shared" si="1"/>
        <v>100</v>
      </c>
    </row>
    <row r="32" spans="1:11" x14ac:dyDescent="0.25">
      <c r="A32" s="619"/>
      <c r="B32" s="621" t="s">
        <v>383</v>
      </c>
      <c r="C32" s="409" t="s">
        <v>454</v>
      </c>
      <c r="D32" s="410">
        <v>3</v>
      </c>
      <c r="E32" s="410">
        <v>2</v>
      </c>
      <c r="F32" s="410">
        <v>1</v>
      </c>
      <c r="G32" s="410">
        <v>0</v>
      </c>
      <c r="H32" s="410">
        <v>10</v>
      </c>
      <c r="I32" s="410">
        <v>6</v>
      </c>
      <c r="J32" s="411">
        <f t="shared" si="0"/>
        <v>66.666666666666657</v>
      </c>
      <c r="K32" s="412">
        <f t="shared" si="1"/>
        <v>60</v>
      </c>
    </row>
    <row r="33" spans="1:11" x14ac:dyDescent="0.25">
      <c r="A33" s="619"/>
      <c r="B33" s="621"/>
      <c r="C33" s="409" t="s">
        <v>384</v>
      </c>
      <c r="D33" s="410">
        <v>1</v>
      </c>
      <c r="E33" s="410">
        <v>0</v>
      </c>
      <c r="F33" s="410">
        <v>1</v>
      </c>
      <c r="G33" s="410">
        <v>0</v>
      </c>
      <c r="H33" s="410">
        <v>6</v>
      </c>
      <c r="I33" s="410">
        <v>2</v>
      </c>
      <c r="J33" s="411">
        <f t="shared" si="0"/>
        <v>0</v>
      </c>
      <c r="K33" s="412">
        <f t="shared" si="1"/>
        <v>33.333333333333329</v>
      </c>
    </row>
    <row r="34" spans="1:11" x14ac:dyDescent="0.25">
      <c r="A34" s="619"/>
      <c r="B34" s="621"/>
      <c r="C34" s="409" t="s">
        <v>385</v>
      </c>
      <c r="D34" s="410">
        <v>2</v>
      </c>
      <c r="E34" s="410">
        <v>2</v>
      </c>
      <c r="F34" s="410">
        <v>0</v>
      </c>
      <c r="G34" s="410">
        <v>0</v>
      </c>
      <c r="H34" s="410">
        <v>4</v>
      </c>
      <c r="I34" s="410">
        <v>4</v>
      </c>
      <c r="J34" s="411">
        <f t="shared" si="0"/>
        <v>100</v>
      </c>
      <c r="K34" s="412">
        <f t="shared" si="1"/>
        <v>100</v>
      </c>
    </row>
    <row r="35" spans="1:11" x14ac:dyDescent="0.25">
      <c r="A35" s="619"/>
      <c r="B35" s="621" t="s">
        <v>386</v>
      </c>
      <c r="C35" s="409" t="s">
        <v>454</v>
      </c>
      <c r="D35" s="410">
        <v>4</v>
      </c>
      <c r="E35" s="410">
        <v>4</v>
      </c>
      <c r="F35" s="410">
        <v>0</v>
      </c>
      <c r="G35" s="410">
        <v>0</v>
      </c>
      <c r="H35" s="410">
        <v>13</v>
      </c>
      <c r="I35" s="410">
        <v>13</v>
      </c>
      <c r="J35" s="411">
        <f t="shared" si="0"/>
        <v>100</v>
      </c>
      <c r="K35" s="412">
        <f t="shared" si="1"/>
        <v>100</v>
      </c>
    </row>
    <row r="36" spans="1:11" x14ac:dyDescent="0.25">
      <c r="A36" s="619"/>
      <c r="B36" s="621"/>
      <c r="C36" s="409" t="s">
        <v>387</v>
      </c>
      <c r="D36" s="410">
        <v>0</v>
      </c>
      <c r="E36" s="413"/>
      <c r="F36" s="413"/>
      <c r="G36" s="413"/>
      <c r="H36" s="413"/>
      <c r="I36" s="413"/>
      <c r="J36" s="411"/>
      <c r="K36" s="412"/>
    </row>
    <row r="37" spans="1:11" x14ac:dyDescent="0.25">
      <c r="A37" s="619"/>
      <c r="B37" s="621"/>
      <c r="C37" s="409" t="s">
        <v>388</v>
      </c>
      <c r="D37" s="410">
        <v>1</v>
      </c>
      <c r="E37" s="410">
        <v>1</v>
      </c>
      <c r="F37" s="410">
        <v>0</v>
      </c>
      <c r="G37" s="410">
        <v>0</v>
      </c>
      <c r="H37" s="410">
        <v>2</v>
      </c>
      <c r="I37" s="410">
        <v>2</v>
      </c>
      <c r="J37" s="411">
        <f t="shared" si="0"/>
        <v>100</v>
      </c>
      <c r="K37" s="412">
        <f t="shared" si="1"/>
        <v>100</v>
      </c>
    </row>
    <row r="38" spans="1:11" x14ac:dyDescent="0.25">
      <c r="A38" s="619"/>
      <c r="B38" s="621"/>
      <c r="C38" s="409" t="s">
        <v>389</v>
      </c>
      <c r="D38" s="410">
        <v>2</v>
      </c>
      <c r="E38" s="410">
        <v>2</v>
      </c>
      <c r="F38" s="410">
        <v>0</v>
      </c>
      <c r="G38" s="410">
        <v>0</v>
      </c>
      <c r="H38" s="410">
        <v>9</v>
      </c>
      <c r="I38" s="410">
        <v>9</v>
      </c>
      <c r="J38" s="411">
        <f t="shared" si="0"/>
        <v>100</v>
      </c>
      <c r="K38" s="412">
        <f t="shared" si="1"/>
        <v>100</v>
      </c>
    </row>
    <row r="39" spans="1:11" x14ac:dyDescent="0.25">
      <c r="A39" s="619"/>
      <c r="B39" s="621"/>
      <c r="C39" s="409" t="s">
        <v>390</v>
      </c>
      <c r="D39" s="410">
        <v>1</v>
      </c>
      <c r="E39" s="410">
        <v>1</v>
      </c>
      <c r="F39" s="410">
        <v>0</v>
      </c>
      <c r="G39" s="410">
        <v>0</v>
      </c>
      <c r="H39" s="410">
        <v>2</v>
      </c>
      <c r="I39" s="410">
        <v>2</v>
      </c>
      <c r="J39" s="411">
        <f t="shared" si="0"/>
        <v>100</v>
      </c>
      <c r="K39" s="412">
        <f t="shared" si="1"/>
        <v>100</v>
      </c>
    </row>
    <row r="40" spans="1:11" x14ac:dyDescent="0.25">
      <c r="A40" s="619"/>
      <c r="B40" s="621"/>
      <c r="C40" s="409" t="s">
        <v>391</v>
      </c>
      <c r="D40" s="410">
        <v>0</v>
      </c>
      <c r="E40" s="413"/>
      <c r="F40" s="413"/>
      <c r="G40" s="413"/>
      <c r="H40" s="413"/>
      <c r="I40" s="413"/>
      <c r="J40" s="411"/>
      <c r="K40" s="412"/>
    </row>
    <row r="41" spans="1:11" x14ac:dyDescent="0.25">
      <c r="A41" s="619"/>
      <c r="B41" s="621" t="s">
        <v>392</v>
      </c>
      <c r="C41" s="409" t="s">
        <v>454</v>
      </c>
      <c r="D41" s="410">
        <v>2</v>
      </c>
      <c r="E41" s="410">
        <v>2</v>
      </c>
      <c r="F41" s="410">
        <v>0</v>
      </c>
      <c r="G41" s="410">
        <v>0</v>
      </c>
      <c r="H41" s="410">
        <v>15</v>
      </c>
      <c r="I41" s="410">
        <v>15</v>
      </c>
      <c r="J41" s="411">
        <f t="shared" si="0"/>
        <v>100</v>
      </c>
      <c r="K41" s="412">
        <f t="shared" si="1"/>
        <v>100</v>
      </c>
    </row>
    <row r="42" spans="1:11" x14ac:dyDescent="0.25">
      <c r="A42" s="619"/>
      <c r="B42" s="621"/>
      <c r="C42" s="409" t="s">
        <v>393</v>
      </c>
      <c r="D42" s="410">
        <v>2</v>
      </c>
      <c r="E42" s="410">
        <v>2</v>
      </c>
      <c r="F42" s="410">
        <v>0</v>
      </c>
      <c r="G42" s="410">
        <v>0</v>
      </c>
      <c r="H42" s="410">
        <v>15</v>
      </c>
      <c r="I42" s="410">
        <v>15</v>
      </c>
      <c r="J42" s="411">
        <f t="shared" si="0"/>
        <v>100</v>
      </c>
      <c r="K42" s="412">
        <f t="shared" si="1"/>
        <v>100</v>
      </c>
    </row>
    <row r="43" spans="1:11" x14ac:dyDescent="0.25">
      <c r="A43" s="619"/>
      <c r="B43" s="621" t="s">
        <v>394</v>
      </c>
      <c r="C43" s="409" t="s">
        <v>454</v>
      </c>
      <c r="D43" s="410">
        <v>4</v>
      </c>
      <c r="E43" s="410">
        <v>4</v>
      </c>
      <c r="F43" s="410">
        <v>0</v>
      </c>
      <c r="G43" s="410">
        <v>0</v>
      </c>
      <c r="H43" s="410">
        <v>27</v>
      </c>
      <c r="I43" s="410">
        <v>24</v>
      </c>
      <c r="J43" s="411">
        <f t="shared" si="0"/>
        <v>100</v>
      </c>
      <c r="K43" s="412">
        <f t="shared" si="1"/>
        <v>88.888888888888886</v>
      </c>
    </row>
    <row r="44" spans="1:11" x14ac:dyDescent="0.25">
      <c r="A44" s="619"/>
      <c r="B44" s="621"/>
      <c r="C44" s="409" t="s">
        <v>395</v>
      </c>
      <c r="D44" s="410">
        <v>0</v>
      </c>
      <c r="E44" s="413"/>
      <c r="F44" s="413"/>
      <c r="G44" s="413"/>
      <c r="H44" s="413"/>
      <c r="I44" s="413"/>
      <c r="J44" s="411"/>
      <c r="K44" s="412"/>
    </row>
    <row r="45" spans="1:11" x14ac:dyDescent="0.25">
      <c r="A45" s="619"/>
      <c r="B45" s="621"/>
      <c r="C45" s="409" t="s">
        <v>396</v>
      </c>
      <c r="D45" s="410">
        <v>1</v>
      </c>
      <c r="E45" s="410">
        <v>1</v>
      </c>
      <c r="F45" s="410">
        <v>0</v>
      </c>
      <c r="G45" s="410">
        <v>0</v>
      </c>
      <c r="H45" s="410">
        <v>8</v>
      </c>
      <c r="I45" s="410">
        <v>8</v>
      </c>
      <c r="J45" s="411">
        <f t="shared" si="0"/>
        <v>100</v>
      </c>
      <c r="K45" s="412">
        <f t="shared" si="1"/>
        <v>100</v>
      </c>
    </row>
    <row r="46" spans="1:11" x14ac:dyDescent="0.25">
      <c r="A46" s="619"/>
      <c r="B46" s="621"/>
      <c r="C46" s="409" t="s">
        <v>397</v>
      </c>
      <c r="D46" s="410">
        <v>1</v>
      </c>
      <c r="E46" s="410">
        <v>1</v>
      </c>
      <c r="F46" s="410">
        <v>0</v>
      </c>
      <c r="G46" s="410">
        <v>0</v>
      </c>
      <c r="H46" s="410">
        <v>7</v>
      </c>
      <c r="I46" s="410">
        <v>7</v>
      </c>
      <c r="J46" s="411">
        <f t="shared" si="0"/>
        <v>100</v>
      </c>
      <c r="K46" s="412">
        <f t="shared" si="1"/>
        <v>100</v>
      </c>
    </row>
    <row r="47" spans="1:11" x14ac:dyDescent="0.25">
      <c r="A47" s="619"/>
      <c r="B47" s="621"/>
      <c r="C47" s="409" t="s">
        <v>398</v>
      </c>
      <c r="D47" s="410">
        <v>1</v>
      </c>
      <c r="E47" s="410">
        <v>1</v>
      </c>
      <c r="F47" s="410">
        <v>0</v>
      </c>
      <c r="G47" s="410">
        <v>0</v>
      </c>
      <c r="H47" s="410">
        <v>9</v>
      </c>
      <c r="I47" s="410">
        <v>6</v>
      </c>
      <c r="J47" s="411">
        <f t="shared" si="0"/>
        <v>100</v>
      </c>
      <c r="K47" s="412">
        <f t="shared" si="1"/>
        <v>66.666666666666657</v>
      </c>
    </row>
    <row r="48" spans="1:11" x14ac:dyDescent="0.25">
      <c r="A48" s="619"/>
      <c r="B48" s="621"/>
      <c r="C48" s="409" t="s">
        <v>399</v>
      </c>
      <c r="D48" s="410">
        <v>1</v>
      </c>
      <c r="E48" s="410">
        <v>1</v>
      </c>
      <c r="F48" s="410">
        <v>0</v>
      </c>
      <c r="G48" s="410">
        <v>0</v>
      </c>
      <c r="H48" s="410">
        <v>3</v>
      </c>
      <c r="I48" s="410">
        <v>3</v>
      </c>
      <c r="J48" s="411">
        <f t="shared" si="0"/>
        <v>100</v>
      </c>
      <c r="K48" s="412">
        <f t="shared" si="1"/>
        <v>100</v>
      </c>
    </row>
    <row r="49" spans="1:11" x14ac:dyDescent="0.25">
      <c r="A49" s="619"/>
      <c r="B49" s="621"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19"/>
      <c r="B50" s="621"/>
      <c r="C50" s="409" t="s">
        <v>401</v>
      </c>
      <c r="D50" s="410">
        <v>1</v>
      </c>
      <c r="E50" s="410">
        <v>1</v>
      </c>
      <c r="F50" s="410">
        <v>0</v>
      </c>
      <c r="G50" s="410">
        <v>0</v>
      </c>
      <c r="H50" s="410">
        <v>5</v>
      </c>
      <c r="I50" s="410">
        <v>5</v>
      </c>
      <c r="J50" s="411">
        <f t="shared" si="0"/>
        <v>100</v>
      </c>
      <c r="K50" s="412">
        <f t="shared" si="1"/>
        <v>100</v>
      </c>
    </row>
    <row r="51" spans="1:11" x14ac:dyDescent="0.25">
      <c r="A51" s="619"/>
      <c r="B51" s="621"/>
      <c r="C51" s="409" t="s">
        <v>402</v>
      </c>
      <c r="D51" s="410">
        <v>2</v>
      </c>
      <c r="E51" s="410">
        <v>2</v>
      </c>
      <c r="F51" s="410">
        <v>0</v>
      </c>
      <c r="G51" s="410">
        <v>0</v>
      </c>
      <c r="H51" s="410">
        <v>6</v>
      </c>
      <c r="I51" s="410">
        <v>6</v>
      </c>
      <c r="J51" s="411">
        <f t="shared" si="0"/>
        <v>100</v>
      </c>
      <c r="K51" s="412">
        <f t="shared" si="1"/>
        <v>100</v>
      </c>
    </row>
    <row r="52" spans="1:11" x14ac:dyDescent="0.25">
      <c r="A52" s="619"/>
      <c r="B52" s="621"/>
      <c r="C52" s="409" t="s">
        <v>403</v>
      </c>
      <c r="D52" s="410">
        <v>6</v>
      </c>
      <c r="E52" s="410">
        <v>6</v>
      </c>
      <c r="F52" s="410">
        <v>0</v>
      </c>
      <c r="G52" s="410">
        <v>0</v>
      </c>
      <c r="H52" s="410">
        <v>24</v>
      </c>
      <c r="I52" s="410">
        <v>24</v>
      </c>
      <c r="J52" s="411">
        <f t="shared" si="0"/>
        <v>100</v>
      </c>
      <c r="K52" s="412">
        <f t="shared" si="1"/>
        <v>100</v>
      </c>
    </row>
    <row r="53" spans="1:11" x14ac:dyDescent="0.25">
      <c r="A53" s="619"/>
      <c r="B53" s="621"/>
      <c r="C53" s="409" t="s">
        <v>404</v>
      </c>
      <c r="D53" s="410">
        <v>4</v>
      </c>
      <c r="E53" s="410">
        <v>4</v>
      </c>
      <c r="F53" s="410">
        <v>0</v>
      </c>
      <c r="G53" s="410">
        <v>0</v>
      </c>
      <c r="H53" s="410">
        <v>10</v>
      </c>
      <c r="I53" s="410">
        <v>10</v>
      </c>
      <c r="J53" s="411">
        <f t="shared" si="0"/>
        <v>100</v>
      </c>
      <c r="K53" s="412">
        <f t="shared" si="1"/>
        <v>100</v>
      </c>
    </row>
    <row r="54" spans="1:11" x14ac:dyDescent="0.25">
      <c r="A54" s="619"/>
      <c r="B54" s="621"/>
      <c r="C54" s="409" t="s">
        <v>405</v>
      </c>
      <c r="D54" s="410">
        <v>5</v>
      </c>
      <c r="E54" s="410">
        <v>5</v>
      </c>
      <c r="F54" s="410">
        <v>0</v>
      </c>
      <c r="G54" s="410">
        <v>0</v>
      </c>
      <c r="H54" s="410">
        <v>12</v>
      </c>
      <c r="I54" s="410">
        <v>12</v>
      </c>
      <c r="J54" s="411">
        <f t="shared" si="0"/>
        <v>100</v>
      </c>
      <c r="K54" s="412">
        <f t="shared" si="1"/>
        <v>100</v>
      </c>
    </row>
    <row r="55" spans="1:11" x14ac:dyDescent="0.25">
      <c r="A55" s="619"/>
      <c r="B55" s="621"/>
      <c r="C55" s="409" t="s">
        <v>406</v>
      </c>
      <c r="D55" s="410">
        <v>6</v>
      </c>
      <c r="E55" s="410">
        <v>6</v>
      </c>
      <c r="F55" s="410">
        <v>0</v>
      </c>
      <c r="G55" s="410">
        <v>0</v>
      </c>
      <c r="H55" s="410">
        <v>17</v>
      </c>
      <c r="I55" s="410">
        <v>17</v>
      </c>
      <c r="J55" s="411">
        <f t="shared" si="0"/>
        <v>100</v>
      </c>
      <c r="K55" s="412">
        <f t="shared" si="1"/>
        <v>100</v>
      </c>
    </row>
    <row r="56" spans="1:11" x14ac:dyDescent="0.25">
      <c r="A56" s="619"/>
      <c r="B56" s="621"/>
      <c r="C56" s="409" t="s">
        <v>407</v>
      </c>
      <c r="D56" s="410">
        <v>2</v>
      </c>
      <c r="E56" s="410">
        <v>2</v>
      </c>
      <c r="F56" s="410">
        <v>0</v>
      </c>
      <c r="G56" s="410">
        <v>0</v>
      </c>
      <c r="H56" s="410">
        <v>14</v>
      </c>
      <c r="I56" s="410">
        <v>14</v>
      </c>
      <c r="J56" s="411">
        <f t="shared" si="0"/>
        <v>100</v>
      </c>
      <c r="K56" s="412">
        <f t="shared" si="1"/>
        <v>100</v>
      </c>
    </row>
    <row r="57" spans="1:11" x14ac:dyDescent="0.25">
      <c r="A57" s="619"/>
      <c r="B57" s="621"/>
      <c r="C57" s="409" t="s">
        <v>408</v>
      </c>
      <c r="D57" s="410">
        <v>8</v>
      </c>
      <c r="E57" s="410">
        <v>8</v>
      </c>
      <c r="F57" s="410">
        <v>0</v>
      </c>
      <c r="G57" s="410">
        <v>0</v>
      </c>
      <c r="H57" s="410">
        <v>16</v>
      </c>
      <c r="I57" s="410">
        <v>16</v>
      </c>
      <c r="J57" s="411">
        <f t="shared" si="0"/>
        <v>100</v>
      </c>
      <c r="K57" s="412">
        <f t="shared" si="1"/>
        <v>100</v>
      </c>
    </row>
    <row r="58" spans="1:11" x14ac:dyDescent="0.25">
      <c r="A58" s="619"/>
      <c r="B58" s="621"/>
      <c r="C58" s="409" t="s">
        <v>409</v>
      </c>
      <c r="D58" s="410">
        <v>3</v>
      </c>
      <c r="E58" s="410">
        <v>3</v>
      </c>
      <c r="F58" s="410">
        <v>0</v>
      </c>
      <c r="G58" s="410">
        <v>0</v>
      </c>
      <c r="H58" s="410">
        <v>10</v>
      </c>
      <c r="I58" s="410">
        <v>10</v>
      </c>
      <c r="J58" s="411">
        <f t="shared" si="0"/>
        <v>100</v>
      </c>
      <c r="K58" s="412">
        <f t="shared" si="1"/>
        <v>100</v>
      </c>
    </row>
    <row r="59" spans="1:11" x14ac:dyDescent="0.25">
      <c r="A59" s="619"/>
      <c r="B59" s="621"/>
      <c r="C59" s="409" t="s">
        <v>410</v>
      </c>
      <c r="D59" s="410">
        <v>5</v>
      </c>
      <c r="E59" s="410">
        <v>5</v>
      </c>
      <c r="F59" s="410">
        <v>0</v>
      </c>
      <c r="G59" s="410">
        <v>0</v>
      </c>
      <c r="H59" s="410">
        <v>14</v>
      </c>
      <c r="I59" s="410">
        <v>14</v>
      </c>
      <c r="J59" s="411">
        <f t="shared" si="0"/>
        <v>100</v>
      </c>
      <c r="K59" s="412">
        <f t="shared" si="1"/>
        <v>100</v>
      </c>
    </row>
    <row r="60" spans="1:11" x14ac:dyDescent="0.25">
      <c r="A60" s="619"/>
      <c r="B60" s="621"/>
      <c r="C60" s="409" t="s">
        <v>411</v>
      </c>
      <c r="D60" s="410">
        <v>5</v>
      </c>
      <c r="E60" s="410">
        <v>5</v>
      </c>
      <c r="F60" s="410">
        <v>0</v>
      </c>
      <c r="G60" s="410">
        <v>0</v>
      </c>
      <c r="H60" s="410">
        <v>11</v>
      </c>
      <c r="I60" s="410">
        <v>11</v>
      </c>
      <c r="J60" s="411">
        <f t="shared" si="0"/>
        <v>100</v>
      </c>
      <c r="K60" s="412">
        <f t="shared" si="1"/>
        <v>100</v>
      </c>
    </row>
    <row r="61" spans="1:11" x14ac:dyDescent="0.25">
      <c r="A61" s="619"/>
      <c r="B61" s="621"/>
      <c r="C61" s="409" t="s">
        <v>412</v>
      </c>
      <c r="D61" s="410">
        <v>5</v>
      </c>
      <c r="E61" s="410">
        <v>4</v>
      </c>
      <c r="F61" s="410">
        <v>1</v>
      </c>
      <c r="G61" s="410">
        <v>0</v>
      </c>
      <c r="H61" s="410">
        <v>8</v>
      </c>
      <c r="I61" s="410">
        <v>6</v>
      </c>
      <c r="J61" s="411">
        <f t="shared" si="0"/>
        <v>80</v>
      </c>
      <c r="K61" s="412">
        <f t="shared" si="1"/>
        <v>75</v>
      </c>
    </row>
    <row r="62" spans="1:11" x14ac:dyDescent="0.25">
      <c r="A62" s="619"/>
      <c r="B62" s="621"/>
      <c r="C62" s="409" t="s">
        <v>413</v>
      </c>
      <c r="D62" s="410">
        <v>5</v>
      </c>
      <c r="E62" s="410">
        <v>5</v>
      </c>
      <c r="F62" s="410">
        <v>0</v>
      </c>
      <c r="G62" s="410">
        <v>0</v>
      </c>
      <c r="H62" s="410">
        <v>10</v>
      </c>
      <c r="I62" s="410">
        <v>10</v>
      </c>
      <c r="J62" s="411">
        <f t="shared" si="0"/>
        <v>100</v>
      </c>
      <c r="K62" s="412">
        <f t="shared" si="1"/>
        <v>100</v>
      </c>
    </row>
    <row r="63" spans="1:11" x14ac:dyDescent="0.25">
      <c r="A63" s="619"/>
      <c r="B63" s="621"/>
      <c r="C63" s="409" t="s">
        <v>414</v>
      </c>
      <c r="D63" s="410">
        <v>5</v>
      </c>
      <c r="E63" s="410">
        <v>2</v>
      </c>
      <c r="F63" s="410">
        <v>3</v>
      </c>
      <c r="G63" s="410">
        <v>0</v>
      </c>
      <c r="H63" s="410">
        <v>8</v>
      </c>
      <c r="I63" s="410">
        <v>5</v>
      </c>
      <c r="J63" s="411">
        <f t="shared" si="0"/>
        <v>40</v>
      </c>
      <c r="K63" s="412">
        <f t="shared" si="1"/>
        <v>62.5</v>
      </c>
    </row>
    <row r="64" spans="1:11" x14ac:dyDescent="0.25">
      <c r="A64" s="619"/>
      <c r="B64" s="621"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19"/>
      <c r="B65" s="621"/>
      <c r="C65" s="409" t="s">
        <v>416</v>
      </c>
      <c r="D65" s="410">
        <v>3</v>
      </c>
      <c r="E65" s="410">
        <v>3</v>
      </c>
      <c r="F65" s="410">
        <v>0</v>
      </c>
      <c r="G65" s="410">
        <v>0</v>
      </c>
      <c r="H65" s="410">
        <v>3</v>
      </c>
      <c r="I65" s="410">
        <v>3</v>
      </c>
      <c r="J65" s="411">
        <f t="shared" si="0"/>
        <v>100</v>
      </c>
      <c r="K65" s="412">
        <f t="shared" si="1"/>
        <v>100</v>
      </c>
    </row>
    <row r="66" spans="1:11" x14ac:dyDescent="0.25">
      <c r="A66" s="619"/>
      <c r="B66" s="621"/>
      <c r="C66" s="409" t="s">
        <v>417</v>
      </c>
      <c r="D66" s="410">
        <v>4</v>
      </c>
      <c r="E66" s="410">
        <v>4</v>
      </c>
      <c r="F66" s="410">
        <v>0</v>
      </c>
      <c r="G66" s="410">
        <v>0</v>
      </c>
      <c r="H66" s="410">
        <v>8</v>
      </c>
      <c r="I66" s="410">
        <v>8</v>
      </c>
      <c r="J66" s="411">
        <f t="shared" si="0"/>
        <v>100</v>
      </c>
      <c r="K66" s="412">
        <f t="shared" si="1"/>
        <v>100</v>
      </c>
    </row>
    <row r="67" spans="1:11" x14ac:dyDescent="0.25">
      <c r="A67" s="619"/>
      <c r="B67" s="621"/>
      <c r="C67" s="409" t="s">
        <v>418</v>
      </c>
      <c r="D67" s="410">
        <v>1</v>
      </c>
      <c r="E67" s="410">
        <v>1</v>
      </c>
      <c r="F67" s="410">
        <v>0</v>
      </c>
      <c r="G67" s="410">
        <v>0</v>
      </c>
      <c r="H67" s="410">
        <v>5</v>
      </c>
      <c r="I67" s="410">
        <v>5</v>
      </c>
      <c r="J67" s="411">
        <f t="shared" si="0"/>
        <v>100</v>
      </c>
      <c r="K67" s="412">
        <f t="shared" si="1"/>
        <v>100</v>
      </c>
    </row>
    <row r="68" spans="1:11" x14ac:dyDescent="0.25">
      <c r="A68" s="619"/>
      <c r="B68" s="621"/>
      <c r="C68" s="409" t="s">
        <v>419</v>
      </c>
      <c r="D68" s="410">
        <v>2</v>
      </c>
      <c r="E68" s="410">
        <v>2</v>
      </c>
      <c r="F68" s="410">
        <v>0</v>
      </c>
      <c r="G68" s="410">
        <v>0</v>
      </c>
      <c r="H68" s="410">
        <v>4</v>
      </c>
      <c r="I68" s="410">
        <v>4</v>
      </c>
      <c r="J68" s="411">
        <f t="shared" si="0"/>
        <v>100</v>
      </c>
      <c r="K68" s="412">
        <f t="shared" si="1"/>
        <v>100</v>
      </c>
    </row>
    <row r="69" spans="1:11" x14ac:dyDescent="0.25">
      <c r="A69" s="619"/>
      <c r="B69" s="621"/>
      <c r="C69" s="409" t="s">
        <v>420</v>
      </c>
      <c r="D69" s="410">
        <v>5</v>
      </c>
      <c r="E69" s="410">
        <v>4</v>
      </c>
      <c r="F69" s="410">
        <v>0</v>
      </c>
      <c r="G69" s="410">
        <v>1</v>
      </c>
      <c r="H69" s="410">
        <v>5</v>
      </c>
      <c r="I69" s="410">
        <v>4</v>
      </c>
      <c r="J69" s="411">
        <f t="shared" si="0"/>
        <v>80</v>
      </c>
      <c r="K69" s="412">
        <f t="shared" si="1"/>
        <v>80</v>
      </c>
    </row>
    <row r="70" spans="1:11" x14ac:dyDescent="0.25">
      <c r="A70" s="619"/>
      <c r="B70" s="621"/>
      <c r="C70" s="409" t="s">
        <v>421</v>
      </c>
      <c r="D70" s="410">
        <v>2</v>
      </c>
      <c r="E70" s="410">
        <v>2</v>
      </c>
      <c r="F70" s="410">
        <v>0</v>
      </c>
      <c r="G70" s="410">
        <v>0</v>
      </c>
      <c r="H70" s="410">
        <v>7</v>
      </c>
      <c r="I70" s="410">
        <v>7</v>
      </c>
      <c r="J70" s="411">
        <f t="shared" si="0"/>
        <v>100</v>
      </c>
      <c r="K70" s="412">
        <f t="shared" si="1"/>
        <v>100</v>
      </c>
    </row>
    <row r="71" spans="1:11" x14ac:dyDescent="0.25">
      <c r="A71" s="619"/>
      <c r="B71" s="621"/>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19"/>
      <c r="B72" s="621"/>
      <c r="C72" s="409" t="s">
        <v>423</v>
      </c>
      <c r="D72" s="410">
        <v>4</v>
      </c>
      <c r="E72" s="410">
        <v>4</v>
      </c>
      <c r="F72" s="410">
        <v>0</v>
      </c>
      <c r="G72" s="410">
        <v>0</v>
      </c>
      <c r="H72" s="410">
        <v>4</v>
      </c>
      <c r="I72" s="410">
        <v>4</v>
      </c>
      <c r="J72" s="411">
        <f t="shared" si="2"/>
        <v>100</v>
      </c>
      <c r="K72" s="412">
        <f t="shared" si="3"/>
        <v>100</v>
      </c>
    </row>
    <row r="73" spans="1:11" x14ac:dyDescent="0.25">
      <c r="A73" s="619"/>
      <c r="B73" s="621"/>
      <c r="C73" s="409" t="s">
        <v>424</v>
      </c>
      <c r="D73" s="410">
        <v>2</v>
      </c>
      <c r="E73" s="410">
        <v>2</v>
      </c>
      <c r="F73" s="410">
        <v>0</v>
      </c>
      <c r="G73" s="410">
        <v>0</v>
      </c>
      <c r="H73" s="410">
        <v>6</v>
      </c>
      <c r="I73" s="410">
        <v>6</v>
      </c>
      <c r="J73" s="411">
        <f t="shared" si="2"/>
        <v>100</v>
      </c>
      <c r="K73" s="412">
        <f t="shared" si="3"/>
        <v>100</v>
      </c>
    </row>
    <row r="74" spans="1:11" x14ac:dyDescent="0.25">
      <c r="A74" s="619"/>
      <c r="B74" s="621" t="s">
        <v>425</v>
      </c>
      <c r="C74" s="409" t="s">
        <v>454</v>
      </c>
      <c r="D74" s="410">
        <v>2</v>
      </c>
      <c r="E74" s="410">
        <v>2</v>
      </c>
      <c r="F74" s="410">
        <v>0</v>
      </c>
      <c r="G74" s="410">
        <v>0</v>
      </c>
      <c r="H74" s="410">
        <v>15</v>
      </c>
      <c r="I74" s="410">
        <v>15</v>
      </c>
      <c r="J74" s="411">
        <f t="shared" si="2"/>
        <v>100</v>
      </c>
      <c r="K74" s="412">
        <f t="shared" si="3"/>
        <v>100</v>
      </c>
    </row>
    <row r="75" spans="1:11" x14ac:dyDescent="0.25">
      <c r="A75" s="619"/>
      <c r="B75" s="621"/>
      <c r="C75" s="409" t="s">
        <v>426</v>
      </c>
      <c r="D75" s="410">
        <v>0</v>
      </c>
      <c r="E75" s="413"/>
      <c r="F75" s="413"/>
      <c r="G75" s="413"/>
      <c r="H75" s="413"/>
      <c r="I75" s="413"/>
      <c r="J75" s="411"/>
      <c r="K75" s="412"/>
    </row>
    <row r="76" spans="1:11" x14ac:dyDescent="0.25">
      <c r="A76" s="619"/>
      <c r="B76" s="621"/>
      <c r="C76" s="409" t="s">
        <v>427</v>
      </c>
      <c r="D76" s="410">
        <v>0</v>
      </c>
      <c r="E76" s="413"/>
      <c r="F76" s="413"/>
      <c r="G76" s="413"/>
      <c r="H76" s="413"/>
      <c r="I76" s="413"/>
      <c r="J76" s="411"/>
      <c r="K76" s="412"/>
    </row>
    <row r="77" spans="1:11" x14ac:dyDescent="0.25">
      <c r="A77" s="619"/>
      <c r="B77" s="621"/>
      <c r="C77" s="409" t="s">
        <v>428</v>
      </c>
      <c r="D77" s="410">
        <v>2</v>
      </c>
      <c r="E77" s="410">
        <v>2</v>
      </c>
      <c r="F77" s="410">
        <v>0</v>
      </c>
      <c r="G77" s="410">
        <v>0</v>
      </c>
      <c r="H77" s="410">
        <v>15</v>
      </c>
      <c r="I77" s="410">
        <v>15</v>
      </c>
      <c r="J77" s="411">
        <f t="shared" si="2"/>
        <v>100</v>
      </c>
      <c r="K77" s="412">
        <f t="shared" si="3"/>
        <v>100</v>
      </c>
    </row>
    <row r="78" spans="1:11" x14ac:dyDescent="0.25">
      <c r="A78" s="619"/>
      <c r="B78" s="621"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19"/>
      <c r="B79" s="621"/>
      <c r="C79" s="409" t="s">
        <v>430</v>
      </c>
      <c r="D79" s="410">
        <v>2</v>
      </c>
      <c r="E79" s="410">
        <v>2</v>
      </c>
      <c r="F79" s="410">
        <v>0</v>
      </c>
      <c r="G79" s="410">
        <v>0</v>
      </c>
      <c r="H79" s="410">
        <v>6</v>
      </c>
      <c r="I79" s="410">
        <v>6</v>
      </c>
      <c r="J79" s="411">
        <f t="shared" si="2"/>
        <v>100</v>
      </c>
      <c r="K79" s="412">
        <f t="shared" si="3"/>
        <v>100</v>
      </c>
    </row>
    <row r="80" spans="1:11" x14ac:dyDescent="0.25">
      <c r="A80" s="619"/>
      <c r="B80" s="621"/>
      <c r="C80" s="409" t="s">
        <v>431</v>
      </c>
      <c r="D80" s="410">
        <v>3</v>
      </c>
      <c r="E80" s="410">
        <v>3</v>
      </c>
      <c r="F80" s="410">
        <v>0</v>
      </c>
      <c r="G80" s="410">
        <v>0</v>
      </c>
      <c r="H80" s="410">
        <v>7</v>
      </c>
      <c r="I80" s="410">
        <v>7</v>
      </c>
      <c r="J80" s="411">
        <f t="shared" si="2"/>
        <v>100</v>
      </c>
      <c r="K80" s="412">
        <f t="shared" si="3"/>
        <v>100</v>
      </c>
    </row>
    <row r="81" spans="1:11" x14ac:dyDescent="0.25">
      <c r="A81" s="619"/>
      <c r="B81" s="621"/>
      <c r="C81" s="409" t="s">
        <v>432</v>
      </c>
      <c r="D81" s="410">
        <v>3</v>
      </c>
      <c r="E81" s="410">
        <v>3</v>
      </c>
      <c r="F81" s="410">
        <v>0</v>
      </c>
      <c r="G81" s="410">
        <v>0</v>
      </c>
      <c r="H81" s="410">
        <v>8</v>
      </c>
      <c r="I81" s="410">
        <v>8</v>
      </c>
      <c r="J81" s="411">
        <f t="shared" si="2"/>
        <v>100</v>
      </c>
      <c r="K81" s="412">
        <f t="shared" si="3"/>
        <v>100</v>
      </c>
    </row>
    <row r="82" spans="1:11" x14ac:dyDescent="0.25">
      <c r="A82" s="619"/>
      <c r="B82" s="621"/>
      <c r="C82" s="409" t="s">
        <v>433</v>
      </c>
      <c r="D82" s="410">
        <v>5</v>
      </c>
      <c r="E82" s="410">
        <v>5</v>
      </c>
      <c r="F82" s="410">
        <v>0</v>
      </c>
      <c r="G82" s="410">
        <v>0</v>
      </c>
      <c r="H82" s="410">
        <v>14</v>
      </c>
      <c r="I82" s="410">
        <v>14</v>
      </c>
      <c r="J82" s="411">
        <f t="shared" si="2"/>
        <v>100</v>
      </c>
      <c r="K82" s="412">
        <f t="shared" si="3"/>
        <v>100</v>
      </c>
    </row>
    <row r="83" spans="1:11" x14ac:dyDescent="0.25">
      <c r="A83" s="619"/>
      <c r="B83" s="621"/>
      <c r="C83" s="409" t="s">
        <v>434</v>
      </c>
      <c r="D83" s="410">
        <v>2</v>
      </c>
      <c r="E83" s="410">
        <v>2</v>
      </c>
      <c r="F83" s="410">
        <v>0</v>
      </c>
      <c r="G83" s="410">
        <v>0</v>
      </c>
      <c r="H83" s="410">
        <v>6</v>
      </c>
      <c r="I83" s="410">
        <v>6</v>
      </c>
      <c r="J83" s="411">
        <f t="shared" si="2"/>
        <v>100</v>
      </c>
      <c r="K83" s="412">
        <f t="shared" si="3"/>
        <v>100</v>
      </c>
    </row>
    <row r="84" spans="1:11" x14ac:dyDescent="0.25">
      <c r="A84" s="619"/>
      <c r="B84" s="621"/>
      <c r="C84" s="409" t="s">
        <v>435</v>
      </c>
      <c r="D84" s="410">
        <v>4</v>
      </c>
      <c r="E84" s="410">
        <v>4</v>
      </c>
      <c r="F84" s="410">
        <v>0</v>
      </c>
      <c r="G84" s="410">
        <v>0</v>
      </c>
      <c r="H84" s="410">
        <v>16</v>
      </c>
      <c r="I84" s="410">
        <v>16</v>
      </c>
      <c r="J84" s="411">
        <f t="shared" si="2"/>
        <v>100</v>
      </c>
      <c r="K84" s="412">
        <f t="shared" si="3"/>
        <v>100</v>
      </c>
    </row>
    <row r="85" spans="1:11" x14ac:dyDescent="0.25">
      <c r="A85" s="619"/>
      <c r="B85" s="621"/>
      <c r="C85" s="409" t="s">
        <v>436</v>
      </c>
      <c r="D85" s="410">
        <v>3</v>
      </c>
      <c r="E85" s="410">
        <v>3</v>
      </c>
      <c r="F85" s="410">
        <v>0</v>
      </c>
      <c r="G85" s="410">
        <v>0</v>
      </c>
      <c r="H85" s="410">
        <v>9</v>
      </c>
      <c r="I85" s="410">
        <v>9</v>
      </c>
      <c r="J85" s="411">
        <f t="shared" si="2"/>
        <v>100</v>
      </c>
      <c r="K85" s="412">
        <f t="shared" si="3"/>
        <v>100</v>
      </c>
    </row>
    <row r="86" spans="1:11" x14ac:dyDescent="0.25">
      <c r="A86" s="619"/>
      <c r="B86" s="621"/>
      <c r="C86" s="409" t="s">
        <v>437</v>
      </c>
      <c r="D86" s="410">
        <v>1</v>
      </c>
      <c r="E86" s="410">
        <v>1</v>
      </c>
      <c r="F86" s="410">
        <v>0</v>
      </c>
      <c r="G86" s="410">
        <v>0</v>
      </c>
      <c r="H86" s="410">
        <v>2</v>
      </c>
      <c r="I86" s="410">
        <v>2</v>
      </c>
      <c r="J86" s="411">
        <f t="shared" si="2"/>
        <v>100</v>
      </c>
      <c r="K86" s="412">
        <f t="shared" si="3"/>
        <v>100</v>
      </c>
    </row>
    <row r="87" spans="1:11" x14ac:dyDescent="0.25">
      <c r="A87" s="619"/>
      <c r="B87" s="621"/>
      <c r="C87" s="409" t="s">
        <v>438</v>
      </c>
      <c r="D87" s="410">
        <v>4</v>
      </c>
      <c r="E87" s="410">
        <v>4</v>
      </c>
      <c r="F87" s="410">
        <v>0</v>
      </c>
      <c r="G87" s="410">
        <v>0</v>
      </c>
      <c r="H87" s="410">
        <v>15</v>
      </c>
      <c r="I87" s="410">
        <v>15</v>
      </c>
      <c r="J87" s="411">
        <f t="shared" si="2"/>
        <v>100</v>
      </c>
      <c r="K87" s="412">
        <f t="shared" si="3"/>
        <v>100</v>
      </c>
    </row>
    <row r="88" spans="1:11" x14ac:dyDescent="0.25">
      <c r="A88" s="619"/>
      <c r="B88" s="621" t="s">
        <v>439</v>
      </c>
      <c r="C88" s="409" t="s">
        <v>454</v>
      </c>
      <c r="D88" s="410">
        <v>24</v>
      </c>
      <c r="E88" s="410">
        <v>24</v>
      </c>
      <c r="F88" s="410">
        <v>0</v>
      </c>
      <c r="G88" s="410">
        <v>0</v>
      </c>
      <c r="H88" s="410">
        <v>79</v>
      </c>
      <c r="I88" s="410">
        <v>79</v>
      </c>
      <c r="J88" s="411">
        <f t="shared" si="2"/>
        <v>100</v>
      </c>
      <c r="K88" s="412">
        <f t="shared" si="3"/>
        <v>100</v>
      </c>
    </row>
    <row r="89" spans="1:11" x14ac:dyDescent="0.25">
      <c r="A89" s="619"/>
      <c r="B89" s="621"/>
      <c r="C89" s="409" t="s">
        <v>440</v>
      </c>
      <c r="D89" s="410">
        <v>0</v>
      </c>
      <c r="E89" s="413"/>
      <c r="F89" s="413"/>
      <c r="G89" s="413"/>
      <c r="H89" s="413"/>
      <c r="I89" s="413"/>
      <c r="J89" s="411"/>
      <c r="K89" s="412"/>
    </row>
    <row r="90" spans="1:11" x14ac:dyDescent="0.25">
      <c r="A90" s="619"/>
      <c r="B90" s="621"/>
      <c r="C90" s="409" t="s">
        <v>441</v>
      </c>
      <c r="D90" s="410">
        <v>0</v>
      </c>
      <c r="E90" s="413"/>
      <c r="F90" s="413"/>
      <c r="G90" s="413"/>
      <c r="H90" s="413"/>
      <c r="I90" s="413"/>
      <c r="J90" s="411"/>
      <c r="K90" s="412"/>
    </row>
    <row r="91" spans="1:11" x14ac:dyDescent="0.25">
      <c r="A91" s="619"/>
      <c r="B91" s="621"/>
      <c r="C91" s="409" t="s">
        <v>442</v>
      </c>
      <c r="D91" s="410">
        <v>5</v>
      </c>
      <c r="E91" s="410">
        <v>5</v>
      </c>
      <c r="F91" s="410">
        <v>0</v>
      </c>
      <c r="G91" s="410">
        <v>0</v>
      </c>
      <c r="H91" s="410">
        <v>8</v>
      </c>
      <c r="I91" s="410">
        <v>8</v>
      </c>
      <c r="J91" s="411">
        <f t="shared" si="2"/>
        <v>100</v>
      </c>
      <c r="K91" s="412">
        <f t="shared" si="3"/>
        <v>100</v>
      </c>
    </row>
    <row r="92" spans="1:11" x14ac:dyDescent="0.25">
      <c r="A92" s="619"/>
      <c r="B92" s="621"/>
      <c r="C92" s="409" t="s">
        <v>443</v>
      </c>
      <c r="D92" s="410">
        <v>0</v>
      </c>
      <c r="E92" s="413"/>
      <c r="F92" s="413"/>
      <c r="G92" s="413"/>
      <c r="H92" s="413"/>
      <c r="I92" s="413"/>
      <c r="J92" s="411"/>
      <c r="K92" s="412"/>
    </row>
    <row r="93" spans="1:11" x14ac:dyDescent="0.25">
      <c r="A93" s="619"/>
      <c r="B93" s="621"/>
      <c r="C93" s="409" t="s">
        <v>444</v>
      </c>
      <c r="D93" s="410">
        <v>4</v>
      </c>
      <c r="E93" s="410">
        <v>4</v>
      </c>
      <c r="F93" s="410">
        <v>0</v>
      </c>
      <c r="G93" s="410">
        <v>0</v>
      </c>
      <c r="H93" s="410">
        <v>29</v>
      </c>
      <c r="I93" s="410">
        <v>29</v>
      </c>
      <c r="J93" s="411">
        <f t="shared" si="2"/>
        <v>100</v>
      </c>
      <c r="K93" s="412">
        <f t="shared" si="3"/>
        <v>100</v>
      </c>
    </row>
    <row r="94" spans="1:11" x14ac:dyDescent="0.25">
      <c r="A94" s="619"/>
      <c r="B94" s="621"/>
      <c r="C94" s="409" t="s">
        <v>445</v>
      </c>
      <c r="D94" s="410">
        <v>5</v>
      </c>
      <c r="E94" s="410">
        <v>5</v>
      </c>
      <c r="F94" s="410">
        <v>0</v>
      </c>
      <c r="G94" s="410">
        <v>0</v>
      </c>
      <c r="H94" s="410">
        <v>9</v>
      </c>
      <c r="I94" s="410">
        <v>9</v>
      </c>
      <c r="J94" s="411">
        <f t="shared" si="2"/>
        <v>100</v>
      </c>
      <c r="K94" s="412">
        <f t="shared" si="3"/>
        <v>100</v>
      </c>
    </row>
    <row r="95" spans="1:11" x14ac:dyDescent="0.25">
      <c r="A95" s="619"/>
      <c r="B95" s="621"/>
      <c r="C95" s="409" t="s">
        <v>446</v>
      </c>
      <c r="D95" s="410">
        <v>0</v>
      </c>
      <c r="E95" s="413"/>
      <c r="F95" s="413"/>
      <c r="G95" s="413"/>
      <c r="H95" s="413"/>
      <c r="I95" s="413"/>
      <c r="J95" s="411"/>
      <c r="K95" s="412"/>
    </row>
    <row r="96" spans="1:11" x14ac:dyDescent="0.25">
      <c r="A96" s="619"/>
      <c r="B96" s="621"/>
      <c r="C96" s="409" t="s">
        <v>447</v>
      </c>
      <c r="D96" s="410">
        <v>4</v>
      </c>
      <c r="E96" s="410">
        <v>4</v>
      </c>
      <c r="F96" s="410">
        <v>0</v>
      </c>
      <c r="G96" s="410">
        <v>0</v>
      </c>
      <c r="H96" s="410">
        <v>14</v>
      </c>
      <c r="I96" s="410">
        <v>14</v>
      </c>
      <c r="J96" s="411">
        <f t="shared" si="2"/>
        <v>100</v>
      </c>
      <c r="K96" s="412">
        <f t="shared" si="3"/>
        <v>100</v>
      </c>
    </row>
    <row r="97" spans="1:11" x14ac:dyDescent="0.25">
      <c r="A97" s="619"/>
      <c r="B97" s="621"/>
      <c r="C97" s="409" t="s">
        <v>448</v>
      </c>
      <c r="D97" s="410">
        <v>2</v>
      </c>
      <c r="E97" s="410">
        <v>2</v>
      </c>
      <c r="F97" s="410">
        <v>0</v>
      </c>
      <c r="G97" s="410">
        <v>0</v>
      </c>
      <c r="H97" s="410">
        <v>4</v>
      </c>
      <c r="I97" s="410">
        <v>4</v>
      </c>
      <c r="J97" s="411">
        <f t="shared" si="2"/>
        <v>100</v>
      </c>
      <c r="K97" s="412">
        <f t="shared" si="3"/>
        <v>100</v>
      </c>
    </row>
    <row r="98" spans="1:11" x14ac:dyDescent="0.25">
      <c r="A98" s="619"/>
      <c r="B98" s="621"/>
      <c r="C98" s="409" t="s">
        <v>449</v>
      </c>
      <c r="D98" s="410">
        <v>4</v>
      </c>
      <c r="E98" s="410">
        <v>4</v>
      </c>
      <c r="F98" s="410">
        <v>0</v>
      </c>
      <c r="G98" s="410">
        <v>0</v>
      </c>
      <c r="H98" s="410">
        <v>15</v>
      </c>
      <c r="I98" s="410">
        <v>15</v>
      </c>
      <c r="J98" s="411">
        <f t="shared" si="2"/>
        <v>100</v>
      </c>
      <c r="K98" s="412">
        <f t="shared" si="3"/>
        <v>100</v>
      </c>
    </row>
    <row r="99" spans="1:11" x14ac:dyDescent="0.25">
      <c r="A99" s="619"/>
      <c r="B99" s="621" t="s">
        <v>450</v>
      </c>
      <c r="C99" s="409" t="s">
        <v>454</v>
      </c>
      <c r="D99" s="410">
        <v>0</v>
      </c>
      <c r="E99" s="413"/>
      <c r="F99" s="413"/>
      <c r="G99" s="413"/>
      <c r="H99" s="413"/>
      <c r="I99" s="413"/>
      <c r="J99" s="411"/>
      <c r="K99" s="412"/>
    </row>
    <row r="100" spans="1:11" x14ac:dyDescent="0.25">
      <c r="A100" s="619"/>
      <c r="B100" s="621"/>
      <c r="C100" s="409" t="s">
        <v>451</v>
      </c>
      <c r="D100" s="410">
        <v>0</v>
      </c>
      <c r="E100" s="413"/>
      <c r="F100" s="413"/>
      <c r="G100" s="413"/>
      <c r="H100" s="413"/>
      <c r="I100" s="413"/>
      <c r="J100" s="411"/>
      <c r="K100" s="412"/>
    </row>
    <row r="101" spans="1:11" x14ac:dyDescent="0.25">
      <c r="A101" s="619"/>
      <c r="B101" s="621"/>
      <c r="C101" s="409" t="s">
        <v>452</v>
      </c>
      <c r="D101" s="410">
        <v>0</v>
      </c>
      <c r="E101" s="413"/>
      <c r="F101" s="413"/>
      <c r="G101" s="413"/>
      <c r="H101" s="413"/>
      <c r="I101" s="413"/>
      <c r="J101" s="411"/>
      <c r="K101" s="412"/>
    </row>
    <row r="102" spans="1:11" x14ac:dyDescent="0.25">
      <c r="A102" s="619"/>
      <c r="B102" s="621"/>
      <c r="C102" s="409" t="s">
        <v>453</v>
      </c>
      <c r="D102" s="410">
        <v>0</v>
      </c>
      <c r="E102" s="413"/>
      <c r="F102" s="413"/>
      <c r="G102" s="413"/>
      <c r="H102" s="413"/>
      <c r="I102" s="413"/>
      <c r="J102" s="411"/>
      <c r="K102" s="412"/>
    </row>
  </sheetData>
  <autoFilter ref="A6:M6">
    <filterColumn colId="0" showButton="0"/>
    <filterColumn colId="1" showButton="0"/>
  </autoFilter>
  <mergeCells count="22">
    <mergeCell ref="A6:C6"/>
    <mergeCell ref="A2:L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92" t="s">
        <v>318</v>
      </c>
      <c r="B2" s="592"/>
      <c r="C2" s="592"/>
      <c r="D2" s="592"/>
      <c r="E2" s="592"/>
      <c r="F2" s="592"/>
      <c r="G2" s="592"/>
      <c r="H2" s="592"/>
      <c r="I2" s="592"/>
      <c r="J2" s="592"/>
      <c r="K2" s="592"/>
      <c r="L2" s="164"/>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ht="15.95" customHeight="1" x14ac:dyDescent="0.25">
      <c r="A6" s="590" t="s">
        <v>151</v>
      </c>
      <c r="B6" s="591"/>
      <c r="C6" s="591"/>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598" t="s">
        <v>358</v>
      </c>
      <c r="B7" s="600" t="s">
        <v>454</v>
      </c>
      <c r="C7" s="600"/>
      <c r="D7" s="393">
        <v>3</v>
      </c>
      <c r="E7" s="393">
        <v>3</v>
      </c>
      <c r="F7" s="393">
        <v>0</v>
      </c>
      <c r="G7" s="393">
        <v>0</v>
      </c>
      <c r="H7" s="393">
        <v>17</v>
      </c>
      <c r="I7" s="393">
        <v>17</v>
      </c>
      <c r="J7" s="203">
        <f t="shared" ref="J7:J49" si="0">E7/D7*100</f>
        <v>100</v>
      </c>
      <c r="K7" s="204">
        <f t="shared" ref="K7:K49" si="1">I7/H7*100</f>
        <v>100</v>
      </c>
    </row>
    <row r="8" spans="1:12" x14ac:dyDescent="0.25">
      <c r="A8" s="599"/>
      <c r="B8" s="601" t="s">
        <v>359</v>
      </c>
      <c r="C8" s="394" t="s">
        <v>454</v>
      </c>
      <c r="D8" s="414">
        <v>0.99999999999999989</v>
      </c>
      <c r="E8" s="395">
        <v>1</v>
      </c>
      <c r="F8" s="395">
        <v>0</v>
      </c>
      <c r="G8" s="395">
        <v>0</v>
      </c>
      <c r="H8" s="395">
        <v>6</v>
      </c>
      <c r="I8" s="395">
        <v>6</v>
      </c>
      <c r="J8" s="415">
        <f t="shared" si="0"/>
        <v>100</v>
      </c>
      <c r="K8" s="416">
        <f t="shared" si="1"/>
        <v>100</v>
      </c>
    </row>
    <row r="9" spans="1:12" x14ac:dyDescent="0.25">
      <c r="A9" s="599"/>
      <c r="B9" s="601"/>
      <c r="C9" s="394" t="s">
        <v>360</v>
      </c>
      <c r="D9" s="395">
        <v>0</v>
      </c>
      <c r="E9" s="398"/>
      <c r="F9" s="398"/>
      <c r="G9" s="398"/>
      <c r="H9" s="398"/>
      <c r="I9" s="398"/>
      <c r="J9" s="415"/>
      <c r="K9" s="416"/>
    </row>
    <row r="10" spans="1:12" x14ac:dyDescent="0.25">
      <c r="A10" s="599"/>
      <c r="B10" s="601"/>
      <c r="C10" s="394" t="s">
        <v>361</v>
      </c>
      <c r="D10" s="395">
        <v>0</v>
      </c>
      <c r="E10" s="398"/>
      <c r="F10" s="398"/>
      <c r="G10" s="398"/>
      <c r="H10" s="398"/>
      <c r="I10" s="398"/>
      <c r="J10" s="415"/>
      <c r="K10" s="416"/>
    </row>
    <row r="11" spans="1:12" x14ac:dyDescent="0.25">
      <c r="A11" s="599"/>
      <c r="B11" s="601"/>
      <c r="C11" s="394" t="s">
        <v>362</v>
      </c>
      <c r="D11" s="395">
        <v>0</v>
      </c>
      <c r="E11" s="398"/>
      <c r="F11" s="398"/>
      <c r="G11" s="398"/>
      <c r="H11" s="398"/>
      <c r="I11" s="398"/>
      <c r="J11" s="415"/>
      <c r="K11" s="416"/>
    </row>
    <row r="12" spans="1:12" x14ac:dyDescent="0.25">
      <c r="A12" s="599"/>
      <c r="B12" s="601"/>
      <c r="C12" s="394" t="s">
        <v>363</v>
      </c>
      <c r="D12" s="395">
        <v>0</v>
      </c>
      <c r="E12" s="398"/>
      <c r="F12" s="398"/>
      <c r="G12" s="398"/>
      <c r="H12" s="398"/>
      <c r="I12" s="398"/>
      <c r="J12" s="415"/>
      <c r="K12" s="416"/>
    </row>
    <row r="13" spans="1:12" x14ac:dyDescent="0.25">
      <c r="A13" s="599"/>
      <c r="B13" s="601"/>
      <c r="C13" s="394" t="s">
        <v>364</v>
      </c>
      <c r="D13" s="395">
        <v>0</v>
      </c>
      <c r="E13" s="398"/>
      <c r="F13" s="398"/>
      <c r="G13" s="398"/>
      <c r="H13" s="398"/>
      <c r="I13" s="398"/>
      <c r="J13" s="415"/>
      <c r="K13" s="416"/>
    </row>
    <row r="14" spans="1:12" x14ac:dyDescent="0.25">
      <c r="A14" s="599"/>
      <c r="B14" s="601"/>
      <c r="C14" s="394" t="s">
        <v>365</v>
      </c>
      <c r="D14" s="395">
        <v>0</v>
      </c>
      <c r="E14" s="398"/>
      <c r="F14" s="398"/>
      <c r="G14" s="398"/>
      <c r="H14" s="398"/>
      <c r="I14" s="398"/>
      <c r="J14" s="415"/>
      <c r="K14" s="416"/>
    </row>
    <row r="15" spans="1:12" x14ac:dyDescent="0.25">
      <c r="A15" s="599"/>
      <c r="B15" s="601"/>
      <c r="C15" s="394" t="s">
        <v>366</v>
      </c>
      <c r="D15" s="395">
        <v>0</v>
      </c>
      <c r="E15" s="398"/>
      <c r="F15" s="398"/>
      <c r="G15" s="398"/>
      <c r="H15" s="398"/>
      <c r="I15" s="398"/>
      <c r="J15" s="415"/>
      <c r="K15" s="416"/>
    </row>
    <row r="16" spans="1:12" x14ac:dyDescent="0.25">
      <c r="A16" s="599"/>
      <c r="B16" s="601"/>
      <c r="C16" s="394" t="s">
        <v>367</v>
      </c>
      <c r="D16" s="395">
        <v>0</v>
      </c>
      <c r="E16" s="398"/>
      <c r="F16" s="398"/>
      <c r="G16" s="398"/>
      <c r="H16" s="398"/>
      <c r="I16" s="398"/>
      <c r="J16" s="415"/>
      <c r="K16" s="416"/>
    </row>
    <row r="17" spans="1:11" x14ac:dyDescent="0.25">
      <c r="A17" s="599"/>
      <c r="B17" s="601"/>
      <c r="C17" s="394" t="s">
        <v>368</v>
      </c>
      <c r="D17" s="395">
        <v>0</v>
      </c>
      <c r="E17" s="398"/>
      <c r="F17" s="398"/>
      <c r="G17" s="398"/>
      <c r="H17" s="398"/>
      <c r="I17" s="398"/>
      <c r="J17" s="415"/>
      <c r="K17" s="416"/>
    </row>
    <row r="18" spans="1:11" x14ac:dyDescent="0.25">
      <c r="A18" s="599"/>
      <c r="B18" s="601"/>
      <c r="C18" s="394" t="s">
        <v>369</v>
      </c>
      <c r="D18" s="395">
        <v>0</v>
      </c>
      <c r="E18" s="398"/>
      <c r="F18" s="398"/>
      <c r="G18" s="398"/>
      <c r="H18" s="398"/>
      <c r="I18" s="398"/>
      <c r="J18" s="415"/>
      <c r="K18" s="416"/>
    </row>
    <row r="19" spans="1:11" x14ac:dyDescent="0.25">
      <c r="A19" s="599"/>
      <c r="B19" s="601"/>
      <c r="C19" s="394" t="s">
        <v>370</v>
      </c>
      <c r="D19" s="395">
        <v>0</v>
      </c>
      <c r="E19" s="398"/>
      <c r="F19" s="398"/>
      <c r="G19" s="398"/>
      <c r="H19" s="398"/>
      <c r="I19" s="398"/>
      <c r="J19" s="415"/>
      <c r="K19" s="416"/>
    </row>
    <row r="20" spans="1:11" x14ac:dyDescent="0.25">
      <c r="A20" s="599"/>
      <c r="B20" s="601"/>
      <c r="C20" s="394" t="s">
        <v>371</v>
      </c>
      <c r="D20" s="395">
        <v>0</v>
      </c>
      <c r="E20" s="398"/>
      <c r="F20" s="398"/>
      <c r="G20" s="398"/>
      <c r="H20" s="398"/>
      <c r="I20" s="398"/>
      <c r="J20" s="415"/>
      <c r="K20" s="416"/>
    </row>
    <row r="21" spans="1:11" x14ac:dyDescent="0.25">
      <c r="A21" s="599"/>
      <c r="B21" s="601"/>
      <c r="C21" s="394" t="s">
        <v>372</v>
      </c>
      <c r="D21" s="395">
        <v>0</v>
      </c>
      <c r="E21" s="398"/>
      <c r="F21" s="398"/>
      <c r="G21" s="398"/>
      <c r="H21" s="398"/>
      <c r="I21" s="398"/>
      <c r="J21" s="415"/>
      <c r="K21" s="416"/>
    </row>
    <row r="22" spans="1:11" x14ac:dyDescent="0.25">
      <c r="A22" s="599"/>
      <c r="B22" s="601"/>
      <c r="C22" s="394" t="s">
        <v>373</v>
      </c>
      <c r="D22" s="395">
        <v>0</v>
      </c>
      <c r="E22" s="398"/>
      <c r="F22" s="398"/>
      <c r="G22" s="398"/>
      <c r="H22" s="398"/>
      <c r="I22" s="398"/>
      <c r="J22" s="415"/>
      <c r="K22" s="416"/>
    </row>
    <row r="23" spans="1:11" x14ac:dyDescent="0.25">
      <c r="A23" s="599"/>
      <c r="B23" s="601"/>
      <c r="C23" s="394" t="s">
        <v>374</v>
      </c>
      <c r="D23" s="395">
        <v>0</v>
      </c>
      <c r="E23" s="398"/>
      <c r="F23" s="398"/>
      <c r="G23" s="398"/>
      <c r="H23" s="398"/>
      <c r="I23" s="398"/>
      <c r="J23" s="415"/>
      <c r="K23" s="416"/>
    </row>
    <row r="24" spans="1:11" x14ac:dyDescent="0.25">
      <c r="A24" s="599"/>
      <c r="B24" s="601"/>
      <c r="C24" s="394" t="s">
        <v>375</v>
      </c>
      <c r="D24" s="395">
        <v>0</v>
      </c>
      <c r="E24" s="398"/>
      <c r="F24" s="398"/>
      <c r="G24" s="398"/>
      <c r="H24" s="398"/>
      <c r="I24" s="398"/>
      <c r="J24" s="415"/>
      <c r="K24" s="416"/>
    </row>
    <row r="25" spans="1:11" x14ac:dyDescent="0.25">
      <c r="A25" s="599"/>
      <c r="B25" s="601"/>
      <c r="C25" s="394" t="s">
        <v>376</v>
      </c>
      <c r="D25" s="395">
        <v>1</v>
      </c>
      <c r="E25" s="395">
        <v>1</v>
      </c>
      <c r="F25" s="395">
        <v>0</v>
      </c>
      <c r="G25" s="395">
        <v>0</v>
      </c>
      <c r="H25" s="395">
        <v>6</v>
      </c>
      <c r="I25" s="395">
        <v>6</v>
      </c>
      <c r="J25" s="415">
        <f t="shared" si="0"/>
        <v>100</v>
      </c>
      <c r="K25" s="416">
        <f t="shared" si="1"/>
        <v>100</v>
      </c>
    </row>
    <row r="26" spans="1:11" x14ac:dyDescent="0.25">
      <c r="A26" s="599"/>
      <c r="B26" s="601"/>
      <c r="C26" s="394" t="s">
        <v>377</v>
      </c>
      <c r="D26" s="395">
        <v>0</v>
      </c>
      <c r="E26" s="398"/>
      <c r="F26" s="398"/>
      <c r="G26" s="398"/>
      <c r="H26" s="398"/>
      <c r="I26" s="398"/>
      <c r="J26" s="415"/>
      <c r="K26" s="416"/>
    </row>
    <row r="27" spans="1:11" x14ac:dyDescent="0.25">
      <c r="A27" s="599"/>
      <c r="B27" s="601"/>
      <c r="C27" s="394" t="s">
        <v>378</v>
      </c>
      <c r="D27" s="395">
        <v>0</v>
      </c>
      <c r="E27" s="398"/>
      <c r="F27" s="398"/>
      <c r="G27" s="398"/>
      <c r="H27" s="398"/>
      <c r="I27" s="398"/>
      <c r="J27" s="415"/>
      <c r="K27" s="416"/>
    </row>
    <row r="28" spans="1:11" x14ac:dyDescent="0.25">
      <c r="A28" s="599"/>
      <c r="B28" s="601"/>
      <c r="C28" s="394" t="s">
        <v>379</v>
      </c>
      <c r="D28" s="395">
        <v>0</v>
      </c>
      <c r="E28" s="398"/>
      <c r="F28" s="398"/>
      <c r="G28" s="398"/>
      <c r="H28" s="398"/>
      <c r="I28" s="398"/>
      <c r="J28" s="415"/>
      <c r="K28" s="416"/>
    </row>
    <row r="29" spans="1:11" x14ac:dyDescent="0.25">
      <c r="A29" s="599"/>
      <c r="B29" s="601" t="s">
        <v>380</v>
      </c>
      <c r="C29" s="394" t="s">
        <v>454</v>
      </c>
      <c r="D29" s="395">
        <v>0</v>
      </c>
      <c r="E29" s="398"/>
      <c r="F29" s="398"/>
      <c r="G29" s="398"/>
      <c r="H29" s="398"/>
      <c r="I29" s="398"/>
      <c r="J29" s="415"/>
      <c r="K29" s="416"/>
    </row>
    <row r="30" spans="1:11" x14ac:dyDescent="0.25">
      <c r="A30" s="599"/>
      <c r="B30" s="601"/>
      <c r="C30" s="394" t="s">
        <v>381</v>
      </c>
      <c r="D30" s="395">
        <v>0</v>
      </c>
      <c r="E30" s="398"/>
      <c r="F30" s="398"/>
      <c r="G30" s="398"/>
      <c r="H30" s="398"/>
      <c r="I30" s="398"/>
      <c r="J30" s="415"/>
      <c r="K30" s="416"/>
    </row>
    <row r="31" spans="1:11" x14ac:dyDescent="0.25">
      <c r="A31" s="599"/>
      <c r="B31" s="601"/>
      <c r="C31" s="394" t="s">
        <v>382</v>
      </c>
      <c r="D31" s="395">
        <v>0</v>
      </c>
      <c r="E31" s="398"/>
      <c r="F31" s="398"/>
      <c r="G31" s="398"/>
      <c r="H31" s="398"/>
      <c r="I31" s="398"/>
      <c r="J31" s="415"/>
      <c r="K31" s="416"/>
    </row>
    <row r="32" spans="1:11" x14ac:dyDescent="0.25">
      <c r="A32" s="599"/>
      <c r="B32" s="601" t="s">
        <v>383</v>
      </c>
      <c r="C32" s="394" t="s">
        <v>454</v>
      </c>
      <c r="D32" s="395">
        <v>0</v>
      </c>
      <c r="E32" s="398"/>
      <c r="F32" s="398"/>
      <c r="G32" s="398"/>
      <c r="H32" s="398"/>
      <c r="I32" s="398"/>
      <c r="J32" s="415"/>
      <c r="K32" s="416"/>
    </row>
    <row r="33" spans="1:11" x14ac:dyDescent="0.25">
      <c r="A33" s="599"/>
      <c r="B33" s="601"/>
      <c r="C33" s="394" t="s">
        <v>384</v>
      </c>
      <c r="D33" s="395">
        <v>0</v>
      </c>
      <c r="E33" s="398"/>
      <c r="F33" s="398"/>
      <c r="G33" s="398"/>
      <c r="H33" s="398"/>
      <c r="I33" s="398"/>
      <c r="J33" s="415"/>
      <c r="K33" s="416"/>
    </row>
    <row r="34" spans="1:11" x14ac:dyDescent="0.25">
      <c r="A34" s="599"/>
      <c r="B34" s="601"/>
      <c r="C34" s="394" t="s">
        <v>385</v>
      </c>
      <c r="D34" s="395">
        <v>0</v>
      </c>
      <c r="E34" s="398"/>
      <c r="F34" s="398"/>
      <c r="G34" s="398"/>
      <c r="H34" s="398"/>
      <c r="I34" s="398"/>
      <c r="J34" s="415"/>
      <c r="K34" s="416"/>
    </row>
    <row r="35" spans="1:11" x14ac:dyDescent="0.25">
      <c r="A35" s="599"/>
      <c r="B35" s="601" t="s">
        <v>386</v>
      </c>
      <c r="C35" s="394" t="s">
        <v>454</v>
      </c>
      <c r="D35" s="395">
        <v>1</v>
      </c>
      <c r="E35" s="395">
        <v>1</v>
      </c>
      <c r="F35" s="395">
        <v>0</v>
      </c>
      <c r="G35" s="395">
        <v>0</v>
      </c>
      <c r="H35" s="395">
        <v>6</v>
      </c>
      <c r="I35" s="395">
        <v>6</v>
      </c>
      <c r="J35" s="415">
        <f t="shared" si="0"/>
        <v>100</v>
      </c>
      <c r="K35" s="416">
        <f t="shared" si="1"/>
        <v>100</v>
      </c>
    </row>
    <row r="36" spans="1:11" x14ac:dyDescent="0.25">
      <c r="A36" s="599"/>
      <c r="B36" s="601"/>
      <c r="C36" s="394" t="s">
        <v>387</v>
      </c>
      <c r="D36" s="395">
        <v>0</v>
      </c>
      <c r="E36" s="398"/>
      <c r="F36" s="398"/>
      <c r="G36" s="398"/>
      <c r="H36" s="398"/>
      <c r="I36" s="398"/>
      <c r="J36" s="415"/>
      <c r="K36" s="416"/>
    </row>
    <row r="37" spans="1:11" x14ac:dyDescent="0.25">
      <c r="A37" s="599"/>
      <c r="B37" s="601"/>
      <c r="C37" s="394" t="s">
        <v>388</v>
      </c>
      <c r="D37" s="395">
        <v>0</v>
      </c>
      <c r="E37" s="398"/>
      <c r="F37" s="398"/>
      <c r="G37" s="398"/>
      <c r="H37" s="398"/>
      <c r="I37" s="398"/>
      <c r="J37" s="415"/>
      <c r="K37" s="416"/>
    </row>
    <row r="38" spans="1:11" x14ac:dyDescent="0.25">
      <c r="A38" s="599"/>
      <c r="B38" s="601"/>
      <c r="C38" s="394" t="s">
        <v>389</v>
      </c>
      <c r="D38" s="395">
        <v>1</v>
      </c>
      <c r="E38" s="395">
        <v>1</v>
      </c>
      <c r="F38" s="395">
        <v>0</v>
      </c>
      <c r="G38" s="395">
        <v>0</v>
      </c>
      <c r="H38" s="395">
        <v>6</v>
      </c>
      <c r="I38" s="395">
        <v>6</v>
      </c>
      <c r="J38" s="415">
        <f t="shared" si="0"/>
        <v>100</v>
      </c>
      <c r="K38" s="416">
        <f t="shared" si="1"/>
        <v>100</v>
      </c>
    </row>
    <row r="39" spans="1:11" x14ac:dyDescent="0.25">
      <c r="A39" s="599"/>
      <c r="B39" s="601"/>
      <c r="C39" s="394" t="s">
        <v>390</v>
      </c>
      <c r="D39" s="395">
        <v>0</v>
      </c>
      <c r="E39" s="398"/>
      <c r="F39" s="398"/>
      <c r="G39" s="398"/>
      <c r="H39" s="398"/>
      <c r="I39" s="398"/>
      <c r="J39" s="415"/>
      <c r="K39" s="416"/>
    </row>
    <row r="40" spans="1:11" x14ac:dyDescent="0.25">
      <c r="A40" s="599"/>
      <c r="B40" s="601"/>
      <c r="C40" s="394" t="s">
        <v>391</v>
      </c>
      <c r="D40" s="395">
        <v>0</v>
      </c>
      <c r="E40" s="398"/>
      <c r="F40" s="398"/>
      <c r="G40" s="398"/>
      <c r="H40" s="398"/>
      <c r="I40" s="398"/>
      <c r="J40" s="415"/>
      <c r="K40" s="416"/>
    </row>
    <row r="41" spans="1:11" x14ac:dyDescent="0.25">
      <c r="A41" s="599"/>
      <c r="B41" s="601" t="s">
        <v>392</v>
      </c>
      <c r="C41" s="394" t="s">
        <v>454</v>
      </c>
      <c r="D41" s="395">
        <v>0</v>
      </c>
      <c r="E41" s="398"/>
      <c r="F41" s="398"/>
      <c r="G41" s="398"/>
      <c r="H41" s="398"/>
      <c r="I41" s="398"/>
      <c r="J41" s="415"/>
      <c r="K41" s="416"/>
    </row>
    <row r="42" spans="1:11" x14ac:dyDescent="0.25">
      <c r="A42" s="599"/>
      <c r="B42" s="601"/>
      <c r="C42" s="394" t="s">
        <v>393</v>
      </c>
      <c r="D42" s="395">
        <v>0</v>
      </c>
      <c r="E42" s="398"/>
      <c r="F42" s="398"/>
      <c r="G42" s="398"/>
      <c r="H42" s="398"/>
      <c r="I42" s="398"/>
      <c r="J42" s="415"/>
      <c r="K42" s="416"/>
    </row>
    <row r="43" spans="1:11" x14ac:dyDescent="0.25">
      <c r="A43" s="599"/>
      <c r="B43" s="601" t="s">
        <v>394</v>
      </c>
      <c r="C43" s="394" t="s">
        <v>454</v>
      </c>
      <c r="D43" s="395">
        <v>0</v>
      </c>
      <c r="E43" s="398"/>
      <c r="F43" s="398"/>
      <c r="G43" s="398"/>
      <c r="H43" s="398"/>
      <c r="I43" s="398"/>
      <c r="J43" s="415"/>
      <c r="K43" s="416"/>
    </row>
    <row r="44" spans="1:11" x14ac:dyDescent="0.25">
      <c r="A44" s="599"/>
      <c r="B44" s="601"/>
      <c r="C44" s="394" t="s">
        <v>395</v>
      </c>
      <c r="D44" s="395">
        <v>0</v>
      </c>
      <c r="E44" s="398"/>
      <c r="F44" s="398"/>
      <c r="G44" s="398"/>
      <c r="H44" s="398"/>
      <c r="I44" s="398"/>
      <c r="J44" s="415"/>
      <c r="K44" s="416"/>
    </row>
    <row r="45" spans="1:11" x14ac:dyDescent="0.25">
      <c r="A45" s="599"/>
      <c r="B45" s="601"/>
      <c r="C45" s="394" t="s">
        <v>396</v>
      </c>
      <c r="D45" s="395">
        <v>0</v>
      </c>
      <c r="E45" s="398"/>
      <c r="F45" s="398"/>
      <c r="G45" s="398"/>
      <c r="H45" s="398"/>
      <c r="I45" s="398"/>
      <c r="J45" s="415"/>
      <c r="K45" s="416"/>
    </row>
    <row r="46" spans="1:11" x14ac:dyDescent="0.25">
      <c r="A46" s="599"/>
      <c r="B46" s="601"/>
      <c r="C46" s="394" t="s">
        <v>397</v>
      </c>
      <c r="D46" s="395">
        <v>0</v>
      </c>
      <c r="E46" s="398"/>
      <c r="F46" s="398"/>
      <c r="G46" s="398"/>
      <c r="H46" s="398"/>
      <c r="I46" s="398"/>
      <c r="J46" s="415"/>
      <c r="K46" s="416"/>
    </row>
    <row r="47" spans="1:11" x14ac:dyDescent="0.25">
      <c r="A47" s="599"/>
      <c r="B47" s="601"/>
      <c r="C47" s="394" t="s">
        <v>398</v>
      </c>
      <c r="D47" s="395">
        <v>0</v>
      </c>
      <c r="E47" s="398"/>
      <c r="F47" s="398"/>
      <c r="G47" s="398"/>
      <c r="H47" s="398"/>
      <c r="I47" s="398"/>
      <c r="J47" s="415"/>
      <c r="K47" s="416"/>
    </row>
    <row r="48" spans="1:11" x14ac:dyDescent="0.25">
      <c r="A48" s="599"/>
      <c r="B48" s="601"/>
      <c r="C48" s="394" t="s">
        <v>399</v>
      </c>
      <c r="D48" s="395">
        <v>0</v>
      </c>
      <c r="E48" s="398"/>
      <c r="F48" s="398"/>
      <c r="G48" s="398"/>
      <c r="H48" s="398"/>
      <c r="I48" s="398"/>
      <c r="J48" s="415"/>
      <c r="K48" s="416"/>
    </row>
    <row r="49" spans="1:11" x14ac:dyDescent="0.25">
      <c r="A49" s="599"/>
      <c r="B49" s="601"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599"/>
      <c r="B50" s="601"/>
      <c r="C50" s="394" t="s">
        <v>401</v>
      </c>
      <c r="D50" s="395">
        <v>0</v>
      </c>
      <c r="E50" s="398"/>
      <c r="F50" s="398"/>
      <c r="G50" s="398"/>
      <c r="H50" s="398"/>
      <c r="I50" s="398"/>
      <c r="J50" s="415"/>
      <c r="K50" s="416"/>
    </row>
    <row r="51" spans="1:11" x14ac:dyDescent="0.25">
      <c r="A51" s="599"/>
      <c r="B51" s="601"/>
      <c r="C51" s="394" t="s">
        <v>402</v>
      </c>
      <c r="D51" s="395">
        <v>0</v>
      </c>
      <c r="E51" s="398"/>
      <c r="F51" s="398"/>
      <c r="G51" s="398"/>
      <c r="H51" s="398"/>
      <c r="I51" s="398"/>
      <c r="J51" s="415"/>
      <c r="K51" s="416"/>
    </row>
    <row r="52" spans="1:11" x14ac:dyDescent="0.25">
      <c r="A52" s="599"/>
      <c r="B52" s="601"/>
      <c r="C52" s="394" t="s">
        <v>403</v>
      </c>
      <c r="D52" s="395">
        <v>0</v>
      </c>
      <c r="E52" s="398"/>
      <c r="F52" s="398"/>
      <c r="G52" s="398"/>
      <c r="H52" s="398"/>
      <c r="I52" s="398"/>
      <c r="J52" s="415"/>
      <c r="K52" s="416"/>
    </row>
    <row r="53" spans="1:11" x14ac:dyDescent="0.25">
      <c r="A53" s="599"/>
      <c r="B53" s="601"/>
      <c r="C53" s="394" t="s">
        <v>404</v>
      </c>
      <c r="D53" s="395">
        <v>0</v>
      </c>
      <c r="E53" s="398"/>
      <c r="F53" s="398"/>
      <c r="G53" s="398"/>
      <c r="H53" s="398"/>
      <c r="I53" s="398"/>
      <c r="J53" s="415"/>
      <c r="K53" s="416"/>
    </row>
    <row r="54" spans="1:11" x14ac:dyDescent="0.25">
      <c r="A54" s="599"/>
      <c r="B54" s="601"/>
      <c r="C54" s="394" t="s">
        <v>405</v>
      </c>
      <c r="D54" s="395">
        <v>0</v>
      </c>
      <c r="E54" s="398"/>
      <c r="F54" s="398"/>
      <c r="G54" s="398"/>
      <c r="H54" s="398"/>
      <c r="I54" s="398"/>
      <c r="J54" s="415"/>
      <c r="K54" s="416"/>
    </row>
    <row r="55" spans="1:11" x14ac:dyDescent="0.25">
      <c r="A55" s="599"/>
      <c r="B55" s="601"/>
      <c r="C55" s="394" t="s">
        <v>406</v>
      </c>
      <c r="D55" s="395">
        <v>0</v>
      </c>
      <c r="E55" s="398"/>
      <c r="F55" s="398"/>
      <c r="G55" s="398"/>
      <c r="H55" s="398"/>
      <c r="I55" s="398"/>
      <c r="J55" s="415"/>
      <c r="K55" s="416"/>
    </row>
    <row r="56" spans="1:11" x14ac:dyDescent="0.25">
      <c r="A56" s="599"/>
      <c r="B56" s="601"/>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599"/>
      <c r="B57" s="601"/>
      <c r="C57" s="394" t="s">
        <v>408</v>
      </c>
      <c r="D57" s="395">
        <v>0</v>
      </c>
      <c r="E57" s="398"/>
      <c r="F57" s="398"/>
      <c r="G57" s="398"/>
      <c r="H57" s="398"/>
      <c r="I57" s="398"/>
      <c r="J57" s="415"/>
      <c r="K57" s="416"/>
    </row>
    <row r="58" spans="1:11" x14ac:dyDescent="0.25">
      <c r="A58" s="599"/>
      <c r="B58" s="601"/>
      <c r="C58" s="394" t="s">
        <v>409</v>
      </c>
      <c r="D58" s="395">
        <v>0</v>
      </c>
      <c r="E58" s="398"/>
      <c r="F58" s="398"/>
      <c r="G58" s="398"/>
      <c r="H58" s="398"/>
      <c r="I58" s="398"/>
      <c r="J58" s="415"/>
      <c r="K58" s="416"/>
    </row>
    <row r="59" spans="1:11" x14ac:dyDescent="0.25">
      <c r="A59" s="599"/>
      <c r="B59" s="601"/>
      <c r="C59" s="394" t="s">
        <v>410</v>
      </c>
      <c r="D59" s="395">
        <v>0</v>
      </c>
      <c r="E59" s="398"/>
      <c r="F59" s="398"/>
      <c r="G59" s="398"/>
      <c r="H59" s="398"/>
      <c r="I59" s="398"/>
      <c r="J59" s="415"/>
      <c r="K59" s="416"/>
    </row>
    <row r="60" spans="1:11" x14ac:dyDescent="0.25">
      <c r="A60" s="599"/>
      <c r="B60" s="601"/>
      <c r="C60" s="394" t="s">
        <v>411</v>
      </c>
      <c r="D60" s="395">
        <v>0</v>
      </c>
      <c r="E60" s="398"/>
      <c r="F60" s="398"/>
      <c r="G60" s="398"/>
      <c r="H60" s="398"/>
      <c r="I60" s="398"/>
      <c r="J60" s="415"/>
      <c r="K60" s="416"/>
    </row>
    <row r="61" spans="1:11" x14ac:dyDescent="0.25">
      <c r="A61" s="599"/>
      <c r="B61" s="601"/>
      <c r="C61" s="394" t="s">
        <v>412</v>
      </c>
      <c r="D61" s="395">
        <v>0</v>
      </c>
      <c r="E61" s="398"/>
      <c r="F61" s="398"/>
      <c r="G61" s="398"/>
      <c r="H61" s="398"/>
      <c r="I61" s="398"/>
      <c r="J61" s="415"/>
      <c r="K61" s="416"/>
    </row>
    <row r="62" spans="1:11" x14ac:dyDescent="0.25">
      <c r="A62" s="599"/>
      <c r="B62" s="601"/>
      <c r="C62" s="394" t="s">
        <v>413</v>
      </c>
      <c r="D62" s="395">
        <v>0</v>
      </c>
      <c r="E62" s="398"/>
      <c r="F62" s="398"/>
      <c r="G62" s="398"/>
      <c r="H62" s="398"/>
      <c r="I62" s="398"/>
      <c r="J62" s="415"/>
      <c r="K62" s="416"/>
    </row>
    <row r="63" spans="1:11" x14ac:dyDescent="0.25">
      <c r="A63" s="599"/>
      <c r="B63" s="601"/>
      <c r="C63" s="394" t="s">
        <v>414</v>
      </c>
      <c r="D63" s="395">
        <v>0</v>
      </c>
      <c r="E63" s="398"/>
      <c r="F63" s="398"/>
      <c r="G63" s="398"/>
      <c r="H63" s="398"/>
      <c r="I63" s="398"/>
      <c r="J63" s="415"/>
      <c r="K63" s="416"/>
    </row>
    <row r="64" spans="1:11" x14ac:dyDescent="0.25">
      <c r="A64" s="599"/>
      <c r="B64" s="601" t="s">
        <v>415</v>
      </c>
      <c r="C64" s="394" t="s">
        <v>454</v>
      </c>
      <c r="D64" s="395">
        <v>0</v>
      </c>
      <c r="E64" s="398"/>
      <c r="F64" s="398"/>
      <c r="G64" s="398"/>
      <c r="H64" s="398"/>
      <c r="I64" s="398"/>
      <c r="J64" s="415"/>
      <c r="K64" s="416"/>
    </row>
    <row r="65" spans="1:11" x14ac:dyDescent="0.25">
      <c r="A65" s="599"/>
      <c r="B65" s="601"/>
      <c r="C65" s="394" t="s">
        <v>416</v>
      </c>
      <c r="D65" s="395">
        <v>0</v>
      </c>
      <c r="E65" s="398"/>
      <c r="F65" s="398"/>
      <c r="G65" s="398"/>
      <c r="H65" s="398"/>
      <c r="I65" s="398"/>
      <c r="J65" s="415"/>
      <c r="K65" s="416"/>
    </row>
    <row r="66" spans="1:11" x14ac:dyDescent="0.25">
      <c r="A66" s="599"/>
      <c r="B66" s="601"/>
      <c r="C66" s="394" t="s">
        <v>417</v>
      </c>
      <c r="D66" s="395">
        <v>0</v>
      </c>
      <c r="E66" s="398"/>
      <c r="F66" s="398"/>
      <c r="G66" s="398"/>
      <c r="H66" s="398"/>
      <c r="I66" s="398"/>
      <c r="J66" s="415"/>
      <c r="K66" s="416"/>
    </row>
    <row r="67" spans="1:11" x14ac:dyDescent="0.25">
      <c r="A67" s="599"/>
      <c r="B67" s="601"/>
      <c r="C67" s="394" t="s">
        <v>418</v>
      </c>
      <c r="D67" s="395">
        <v>0</v>
      </c>
      <c r="E67" s="398"/>
      <c r="F67" s="398"/>
      <c r="G67" s="398"/>
      <c r="H67" s="398"/>
      <c r="I67" s="398"/>
      <c r="J67" s="415"/>
      <c r="K67" s="416"/>
    </row>
    <row r="68" spans="1:11" x14ac:dyDescent="0.25">
      <c r="A68" s="599"/>
      <c r="B68" s="601"/>
      <c r="C68" s="394" t="s">
        <v>419</v>
      </c>
      <c r="D68" s="395">
        <v>0</v>
      </c>
      <c r="E68" s="398"/>
      <c r="F68" s="398"/>
      <c r="G68" s="398"/>
      <c r="H68" s="398"/>
      <c r="I68" s="398"/>
      <c r="J68" s="415"/>
      <c r="K68" s="416"/>
    </row>
    <row r="69" spans="1:11" x14ac:dyDescent="0.25">
      <c r="A69" s="599"/>
      <c r="B69" s="601"/>
      <c r="C69" s="394" t="s">
        <v>420</v>
      </c>
      <c r="D69" s="395">
        <v>0</v>
      </c>
      <c r="E69" s="398"/>
      <c r="F69" s="398"/>
      <c r="G69" s="398"/>
      <c r="H69" s="398"/>
      <c r="I69" s="398"/>
      <c r="J69" s="415"/>
      <c r="K69" s="416"/>
    </row>
    <row r="70" spans="1:11" x14ac:dyDescent="0.25">
      <c r="A70" s="599"/>
      <c r="B70" s="601"/>
      <c r="C70" s="394" t="s">
        <v>421</v>
      </c>
      <c r="D70" s="395">
        <v>0</v>
      </c>
      <c r="E70" s="398"/>
      <c r="F70" s="398"/>
      <c r="G70" s="398"/>
      <c r="H70" s="398"/>
      <c r="I70" s="398"/>
      <c r="J70" s="415"/>
      <c r="K70" s="416"/>
    </row>
    <row r="71" spans="1:11" x14ac:dyDescent="0.25">
      <c r="A71" s="599"/>
      <c r="B71" s="601"/>
      <c r="C71" s="394" t="s">
        <v>422</v>
      </c>
      <c r="D71" s="395">
        <v>0</v>
      </c>
      <c r="E71" s="398"/>
      <c r="F71" s="398"/>
      <c r="G71" s="398"/>
      <c r="H71" s="398"/>
      <c r="I71" s="398"/>
      <c r="J71" s="415"/>
      <c r="K71" s="416"/>
    </row>
    <row r="72" spans="1:11" x14ac:dyDescent="0.25">
      <c r="A72" s="599"/>
      <c r="B72" s="601"/>
      <c r="C72" s="394" t="s">
        <v>423</v>
      </c>
      <c r="D72" s="395">
        <v>0</v>
      </c>
      <c r="E72" s="398"/>
      <c r="F72" s="398"/>
      <c r="G72" s="398"/>
      <c r="H72" s="398"/>
      <c r="I72" s="398"/>
      <c r="J72" s="415"/>
      <c r="K72" s="416"/>
    </row>
    <row r="73" spans="1:11" x14ac:dyDescent="0.25">
      <c r="A73" s="599"/>
      <c r="B73" s="601"/>
      <c r="C73" s="394" t="s">
        <v>424</v>
      </c>
      <c r="D73" s="395">
        <v>0</v>
      </c>
      <c r="E73" s="398"/>
      <c r="F73" s="398"/>
      <c r="G73" s="398"/>
      <c r="H73" s="398"/>
      <c r="I73" s="398"/>
      <c r="J73" s="415"/>
      <c r="K73" s="416"/>
    </row>
    <row r="74" spans="1:11" x14ac:dyDescent="0.25">
      <c r="A74" s="599"/>
      <c r="B74" s="601" t="s">
        <v>425</v>
      </c>
      <c r="C74" s="394" t="s">
        <v>454</v>
      </c>
      <c r="D74" s="395">
        <v>0</v>
      </c>
      <c r="E74" s="398"/>
      <c r="F74" s="398"/>
      <c r="G74" s="398"/>
      <c r="H74" s="398"/>
      <c r="I74" s="398"/>
      <c r="J74" s="415"/>
      <c r="K74" s="416"/>
    </row>
    <row r="75" spans="1:11" x14ac:dyDescent="0.25">
      <c r="A75" s="599"/>
      <c r="B75" s="601"/>
      <c r="C75" s="394" t="s">
        <v>426</v>
      </c>
      <c r="D75" s="395">
        <v>0</v>
      </c>
      <c r="E75" s="398"/>
      <c r="F75" s="398"/>
      <c r="G75" s="398"/>
      <c r="H75" s="398"/>
      <c r="I75" s="398"/>
      <c r="J75" s="415"/>
      <c r="K75" s="416"/>
    </row>
    <row r="76" spans="1:11" x14ac:dyDescent="0.25">
      <c r="A76" s="599"/>
      <c r="B76" s="601"/>
      <c r="C76" s="394" t="s">
        <v>427</v>
      </c>
      <c r="D76" s="395">
        <v>0</v>
      </c>
      <c r="E76" s="398"/>
      <c r="F76" s="398"/>
      <c r="G76" s="398"/>
      <c r="H76" s="398"/>
      <c r="I76" s="398"/>
      <c r="J76" s="415"/>
      <c r="K76" s="416"/>
    </row>
    <row r="77" spans="1:11" x14ac:dyDescent="0.25">
      <c r="A77" s="599"/>
      <c r="B77" s="601"/>
      <c r="C77" s="394" t="s">
        <v>428</v>
      </c>
      <c r="D77" s="395">
        <v>0</v>
      </c>
      <c r="E77" s="398"/>
      <c r="F77" s="398"/>
      <c r="G77" s="398"/>
      <c r="H77" s="398"/>
      <c r="I77" s="398"/>
      <c r="J77" s="415"/>
      <c r="K77" s="416"/>
    </row>
    <row r="78" spans="1:11" x14ac:dyDescent="0.25">
      <c r="A78" s="599"/>
      <c r="B78" s="601" t="s">
        <v>429</v>
      </c>
      <c r="C78" s="394" t="s">
        <v>454</v>
      </c>
      <c r="D78" s="395">
        <v>0</v>
      </c>
      <c r="E78" s="398"/>
      <c r="F78" s="398"/>
      <c r="G78" s="398"/>
      <c r="H78" s="398"/>
      <c r="I78" s="398"/>
      <c r="J78" s="415"/>
      <c r="K78" s="416"/>
    </row>
    <row r="79" spans="1:11" x14ac:dyDescent="0.25">
      <c r="A79" s="599"/>
      <c r="B79" s="601"/>
      <c r="C79" s="394" t="s">
        <v>430</v>
      </c>
      <c r="D79" s="395">
        <v>0</v>
      </c>
      <c r="E79" s="398"/>
      <c r="F79" s="398"/>
      <c r="G79" s="398"/>
      <c r="H79" s="398"/>
      <c r="I79" s="398"/>
      <c r="J79" s="415"/>
      <c r="K79" s="416"/>
    </row>
    <row r="80" spans="1:11" x14ac:dyDescent="0.25">
      <c r="A80" s="599"/>
      <c r="B80" s="601"/>
      <c r="C80" s="394" t="s">
        <v>431</v>
      </c>
      <c r="D80" s="395">
        <v>0</v>
      </c>
      <c r="E80" s="398"/>
      <c r="F80" s="398"/>
      <c r="G80" s="398"/>
      <c r="H80" s="398"/>
      <c r="I80" s="398"/>
      <c r="J80" s="415"/>
      <c r="K80" s="416"/>
    </row>
    <row r="81" spans="1:11" x14ac:dyDescent="0.25">
      <c r="A81" s="599"/>
      <c r="B81" s="601"/>
      <c r="C81" s="394" t="s">
        <v>432</v>
      </c>
      <c r="D81" s="395">
        <v>0</v>
      </c>
      <c r="E81" s="398"/>
      <c r="F81" s="398"/>
      <c r="G81" s="398"/>
      <c r="H81" s="398"/>
      <c r="I81" s="398"/>
      <c r="J81" s="415"/>
      <c r="K81" s="416"/>
    </row>
    <row r="82" spans="1:11" x14ac:dyDescent="0.25">
      <c r="A82" s="599"/>
      <c r="B82" s="601"/>
      <c r="C82" s="394" t="s">
        <v>433</v>
      </c>
      <c r="D82" s="395">
        <v>0</v>
      </c>
      <c r="E82" s="398"/>
      <c r="F82" s="398"/>
      <c r="G82" s="398"/>
      <c r="H82" s="398"/>
      <c r="I82" s="398"/>
      <c r="J82" s="415"/>
      <c r="K82" s="416"/>
    </row>
    <row r="83" spans="1:11" x14ac:dyDescent="0.25">
      <c r="A83" s="599"/>
      <c r="B83" s="601"/>
      <c r="C83" s="394" t="s">
        <v>434</v>
      </c>
      <c r="D83" s="395">
        <v>0</v>
      </c>
      <c r="E83" s="398"/>
      <c r="F83" s="398"/>
      <c r="G83" s="398"/>
      <c r="H83" s="398"/>
      <c r="I83" s="398"/>
      <c r="J83" s="415"/>
      <c r="K83" s="416"/>
    </row>
    <row r="84" spans="1:11" x14ac:dyDescent="0.25">
      <c r="A84" s="599"/>
      <c r="B84" s="601"/>
      <c r="C84" s="394" t="s">
        <v>435</v>
      </c>
      <c r="D84" s="395">
        <v>0</v>
      </c>
      <c r="E84" s="398"/>
      <c r="F84" s="398"/>
      <c r="G84" s="398"/>
      <c r="H84" s="398"/>
      <c r="I84" s="398"/>
      <c r="J84" s="415"/>
      <c r="K84" s="416"/>
    </row>
    <row r="85" spans="1:11" x14ac:dyDescent="0.25">
      <c r="A85" s="599"/>
      <c r="B85" s="601"/>
      <c r="C85" s="394" t="s">
        <v>436</v>
      </c>
      <c r="D85" s="395">
        <v>0</v>
      </c>
      <c r="E85" s="398"/>
      <c r="F85" s="398"/>
      <c r="G85" s="398"/>
      <c r="H85" s="398"/>
      <c r="I85" s="398"/>
      <c r="J85" s="415"/>
      <c r="K85" s="416"/>
    </row>
    <row r="86" spans="1:11" x14ac:dyDescent="0.25">
      <c r="A86" s="599"/>
      <c r="B86" s="601"/>
      <c r="C86" s="394" t="s">
        <v>437</v>
      </c>
      <c r="D86" s="395">
        <v>0</v>
      </c>
      <c r="E86" s="398"/>
      <c r="F86" s="398"/>
      <c r="G86" s="398"/>
      <c r="H86" s="398"/>
      <c r="I86" s="398"/>
      <c r="J86" s="415"/>
      <c r="K86" s="416"/>
    </row>
    <row r="87" spans="1:11" x14ac:dyDescent="0.25">
      <c r="A87" s="599"/>
      <c r="B87" s="601"/>
      <c r="C87" s="394" t="s">
        <v>438</v>
      </c>
      <c r="D87" s="395">
        <v>0</v>
      </c>
      <c r="E87" s="398"/>
      <c r="F87" s="398"/>
      <c r="G87" s="398"/>
      <c r="H87" s="398"/>
      <c r="I87" s="398"/>
      <c r="J87" s="415"/>
      <c r="K87" s="416"/>
    </row>
    <row r="88" spans="1:11" x14ac:dyDescent="0.25">
      <c r="A88" s="599"/>
      <c r="B88" s="601" t="s">
        <v>439</v>
      </c>
      <c r="C88" s="394" t="s">
        <v>454</v>
      </c>
      <c r="D88" s="395">
        <v>0</v>
      </c>
      <c r="E88" s="398"/>
      <c r="F88" s="398"/>
      <c r="G88" s="398"/>
      <c r="H88" s="398"/>
      <c r="I88" s="398"/>
      <c r="J88" s="415"/>
      <c r="K88" s="416"/>
    </row>
    <row r="89" spans="1:11" x14ac:dyDescent="0.25">
      <c r="A89" s="599"/>
      <c r="B89" s="601"/>
      <c r="C89" s="394" t="s">
        <v>440</v>
      </c>
      <c r="D89" s="395">
        <v>0</v>
      </c>
      <c r="E89" s="398"/>
      <c r="F89" s="398"/>
      <c r="G89" s="398"/>
      <c r="H89" s="398"/>
      <c r="I89" s="398"/>
      <c r="J89" s="415"/>
      <c r="K89" s="416"/>
    </row>
    <row r="90" spans="1:11" x14ac:dyDescent="0.25">
      <c r="A90" s="599"/>
      <c r="B90" s="601"/>
      <c r="C90" s="394" t="s">
        <v>441</v>
      </c>
      <c r="D90" s="395">
        <v>0</v>
      </c>
      <c r="E90" s="398"/>
      <c r="F90" s="398"/>
      <c r="G90" s="398"/>
      <c r="H90" s="398"/>
      <c r="I90" s="398"/>
      <c r="J90" s="415"/>
      <c r="K90" s="416"/>
    </row>
    <row r="91" spans="1:11" x14ac:dyDescent="0.25">
      <c r="A91" s="599"/>
      <c r="B91" s="601"/>
      <c r="C91" s="394" t="s">
        <v>442</v>
      </c>
      <c r="D91" s="395">
        <v>0</v>
      </c>
      <c r="E91" s="398"/>
      <c r="F91" s="398"/>
      <c r="G91" s="398"/>
      <c r="H91" s="398"/>
      <c r="I91" s="398"/>
      <c r="J91" s="415"/>
      <c r="K91" s="416"/>
    </row>
    <row r="92" spans="1:11" x14ac:dyDescent="0.25">
      <c r="A92" s="599"/>
      <c r="B92" s="601"/>
      <c r="C92" s="394" t="s">
        <v>443</v>
      </c>
      <c r="D92" s="395">
        <v>0</v>
      </c>
      <c r="E92" s="398"/>
      <c r="F92" s="398"/>
      <c r="G92" s="398"/>
      <c r="H92" s="398"/>
      <c r="I92" s="398"/>
      <c r="J92" s="415"/>
      <c r="K92" s="416"/>
    </row>
    <row r="93" spans="1:11" x14ac:dyDescent="0.25">
      <c r="A93" s="599"/>
      <c r="B93" s="601"/>
      <c r="C93" s="394" t="s">
        <v>444</v>
      </c>
      <c r="D93" s="395">
        <v>0</v>
      </c>
      <c r="E93" s="398"/>
      <c r="F93" s="398"/>
      <c r="G93" s="398"/>
      <c r="H93" s="398"/>
      <c r="I93" s="398"/>
      <c r="J93" s="415"/>
      <c r="K93" s="416"/>
    </row>
    <row r="94" spans="1:11" x14ac:dyDescent="0.25">
      <c r="A94" s="599"/>
      <c r="B94" s="601"/>
      <c r="C94" s="394" t="s">
        <v>445</v>
      </c>
      <c r="D94" s="395">
        <v>0</v>
      </c>
      <c r="E94" s="398"/>
      <c r="F94" s="398"/>
      <c r="G94" s="398"/>
      <c r="H94" s="398"/>
      <c r="I94" s="398"/>
      <c r="J94" s="415"/>
      <c r="K94" s="416"/>
    </row>
    <row r="95" spans="1:11" x14ac:dyDescent="0.25">
      <c r="A95" s="599"/>
      <c r="B95" s="601"/>
      <c r="C95" s="394" t="s">
        <v>446</v>
      </c>
      <c r="D95" s="395">
        <v>0</v>
      </c>
      <c r="E95" s="398"/>
      <c r="F95" s="398"/>
      <c r="G95" s="398"/>
      <c r="H95" s="398"/>
      <c r="I95" s="398"/>
      <c r="J95" s="415"/>
      <c r="K95" s="416"/>
    </row>
    <row r="96" spans="1:11" x14ac:dyDescent="0.25">
      <c r="A96" s="599"/>
      <c r="B96" s="601"/>
      <c r="C96" s="394" t="s">
        <v>447</v>
      </c>
      <c r="D96" s="395">
        <v>0</v>
      </c>
      <c r="E96" s="398"/>
      <c r="F96" s="398"/>
      <c r="G96" s="398"/>
      <c r="H96" s="398"/>
      <c r="I96" s="398"/>
      <c r="J96" s="415"/>
      <c r="K96" s="416"/>
    </row>
    <row r="97" spans="1:11" x14ac:dyDescent="0.25">
      <c r="A97" s="599"/>
      <c r="B97" s="601"/>
      <c r="C97" s="394" t="s">
        <v>448</v>
      </c>
      <c r="D97" s="395">
        <v>0</v>
      </c>
      <c r="E97" s="398"/>
      <c r="F97" s="398"/>
      <c r="G97" s="398"/>
      <c r="H97" s="398"/>
      <c r="I97" s="398"/>
      <c r="J97" s="415"/>
      <c r="K97" s="416"/>
    </row>
    <row r="98" spans="1:11" x14ac:dyDescent="0.25">
      <c r="A98" s="599"/>
      <c r="B98" s="601"/>
      <c r="C98" s="394" t="s">
        <v>449</v>
      </c>
      <c r="D98" s="395">
        <v>0</v>
      </c>
      <c r="E98" s="398"/>
      <c r="F98" s="398"/>
      <c r="G98" s="398"/>
      <c r="H98" s="398"/>
      <c r="I98" s="398"/>
      <c r="J98" s="415"/>
      <c r="K98" s="416"/>
    </row>
    <row r="99" spans="1:11" x14ac:dyDescent="0.25">
      <c r="A99" s="599"/>
      <c r="B99" s="601" t="s">
        <v>450</v>
      </c>
      <c r="C99" s="394" t="s">
        <v>454</v>
      </c>
      <c r="D99" s="395">
        <v>0</v>
      </c>
      <c r="E99" s="398"/>
      <c r="F99" s="398"/>
      <c r="G99" s="398"/>
      <c r="H99" s="398"/>
      <c r="I99" s="398"/>
      <c r="J99" s="415"/>
      <c r="K99" s="416"/>
    </row>
    <row r="100" spans="1:11" x14ac:dyDescent="0.25">
      <c r="A100" s="599"/>
      <c r="B100" s="601"/>
      <c r="C100" s="394" t="s">
        <v>451</v>
      </c>
      <c r="D100" s="395">
        <v>0</v>
      </c>
      <c r="E100" s="398"/>
      <c r="F100" s="398"/>
      <c r="G100" s="398"/>
      <c r="H100" s="398"/>
      <c r="I100" s="398"/>
      <c r="J100" s="415"/>
      <c r="K100" s="416"/>
    </row>
    <row r="101" spans="1:11" x14ac:dyDescent="0.25">
      <c r="A101" s="599"/>
      <c r="B101" s="601"/>
      <c r="C101" s="394" t="s">
        <v>452</v>
      </c>
      <c r="D101" s="395">
        <v>0</v>
      </c>
      <c r="E101" s="398"/>
      <c r="F101" s="398"/>
      <c r="G101" s="398"/>
      <c r="H101" s="398"/>
      <c r="I101" s="398"/>
      <c r="J101" s="415"/>
      <c r="K101" s="416"/>
    </row>
    <row r="102" spans="1:11" x14ac:dyDescent="0.25">
      <c r="A102" s="599"/>
      <c r="B102" s="601"/>
      <c r="C102" s="394" t="s">
        <v>453</v>
      </c>
      <c r="D102" s="395">
        <v>0</v>
      </c>
      <c r="E102" s="398"/>
      <c r="F102" s="398"/>
      <c r="G102" s="398"/>
      <c r="H102" s="398"/>
      <c r="I102" s="398"/>
      <c r="J102" s="415"/>
      <c r="K102" s="416"/>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6" sqref="A6:H101"/>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603" t="s">
        <v>311</v>
      </c>
      <c r="E5" s="603"/>
      <c r="F5" s="603"/>
      <c r="G5" s="603"/>
      <c r="H5" s="622" t="s">
        <v>279</v>
      </c>
      <c r="I5" s="622" t="s">
        <v>280</v>
      </c>
      <c r="J5" s="622" t="s">
        <v>312</v>
      </c>
      <c r="K5" s="622" t="s">
        <v>282</v>
      </c>
      <c r="M5" s="205"/>
    </row>
    <row r="6" spans="1:13" ht="63" x14ac:dyDescent="0.25">
      <c r="A6" s="571"/>
      <c r="B6" s="571"/>
      <c r="C6" s="571"/>
      <c r="D6" s="176" t="s">
        <v>57</v>
      </c>
      <c r="E6" s="176" t="s">
        <v>129</v>
      </c>
      <c r="F6" s="176" t="s">
        <v>128</v>
      </c>
      <c r="G6" s="176" t="s">
        <v>283</v>
      </c>
      <c r="H6" s="622"/>
      <c r="I6" s="622"/>
      <c r="J6" s="622"/>
      <c r="K6" s="622"/>
      <c r="M6" s="205"/>
    </row>
    <row r="7" spans="1:13" x14ac:dyDescent="0.25">
      <c r="A7" s="624" t="s">
        <v>151</v>
      </c>
      <c r="B7" s="625"/>
      <c r="C7" s="625"/>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19" t="s">
        <v>358</v>
      </c>
      <c r="B8" s="620" t="s">
        <v>454</v>
      </c>
      <c r="C8" s="620"/>
      <c r="D8" s="408">
        <v>0</v>
      </c>
      <c r="E8" s="417"/>
      <c r="F8" s="417"/>
      <c r="G8" s="417"/>
      <c r="H8" s="417"/>
      <c r="I8" s="417"/>
      <c r="J8" s="200"/>
      <c r="K8" s="201"/>
    </row>
    <row r="9" spans="1:13" x14ac:dyDescent="0.25">
      <c r="A9" s="623"/>
      <c r="B9" s="621" t="s">
        <v>359</v>
      </c>
      <c r="C9" s="409" t="s">
        <v>454</v>
      </c>
      <c r="D9" s="410">
        <v>0</v>
      </c>
      <c r="E9" s="413"/>
      <c r="F9" s="413"/>
      <c r="G9" s="413"/>
      <c r="H9" s="413"/>
      <c r="I9" s="413"/>
      <c r="J9" s="411"/>
      <c r="K9" s="412"/>
    </row>
    <row r="10" spans="1:13" x14ac:dyDescent="0.25">
      <c r="A10" s="623"/>
      <c r="B10" s="621"/>
      <c r="C10" s="409" t="s">
        <v>360</v>
      </c>
      <c r="D10" s="410">
        <v>0</v>
      </c>
      <c r="E10" s="413"/>
      <c r="F10" s="413"/>
      <c r="G10" s="413"/>
      <c r="H10" s="413"/>
      <c r="I10" s="413"/>
      <c r="J10" s="411"/>
      <c r="K10" s="412"/>
    </row>
    <row r="11" spans="1:13" x14ac:dyDescent="0.25">
      <c r="A11" s="623"/>
      <c r="B11" s="621"/>
      <c r="C11" s="409" t="s">
        <v>361</v>
      </c>
      <c r="D11" s="410">
        <v>0</v>
      </c>
      <c r="E11" s="413"/>
      <c r="F11" s="413"/>
      <c r="G11" s="413"/>
      <c r="H11" s="413"/>
      <c r="I11" s="413"/>
      <c r="J11" s="411"/>
      <c r="K11" s="412"/>
    </row>
    <row r="12" spans="1:13" x14ac:dyDescent="0.25">
      <c r="A12" s="623"/>
      <c r="B12" s="621"/>
      <c r="C12" s="409" t="s">
        <v>362</v>
      </c>
      <c r="D12" s="410">
        <v>0</v>
      </c>
      <c r="E12" s="413"/>
      <c r="F12" s="413"/>
      <c r="G12" s="413"/>
      <c r="H12" s="413"/>
      <c r="I12" s="413"/>
      <c r="J12" s="411"/>
      <c r="K12" s="412"/>
    </row>
    <row r="13" spans="1:13" x14ac:dyDescent="0.25">
      <c r="A13" s="623"/>
      <c r="B13" s="621"/>
      <c r="C13" s="409" t="s">
        <v>363</v>
      </c>
      <c r="D13" s="410">
        <v>0</v>
      </c>
      <c r="E13" s="413"/>
      <c r="F13" s="413"/>
      <c r="G13" s="413"/>
      <c r="H13" s="413"/>
      <c r="I13" s="413"/>
      <c r="J13" s="411"/>
      <c r="K13" s="412"/>
    </row>
    <row r="14" spans="1:13" x14ac:dyDescent="0.25">
      <c r="A14" s="623"/>
      <c r="B14" s="621"/>
      <c r="C14" s="409" t="s">
        <v>364</v>
      </c>
      <c r="D14" s="410">
        <v>0</v>
      </c>
      <c r="E14" s="413"/>
      <c r="F14" s="413"/>
      <c r="G14" s="413"/>
      <c r="H14" s="413"/>
      <c r="I14" s="413"/>
      <c r="J14" s="411"/>
      <c r="K14" s="412"/>
    </row>
    <row r="15" spans="1:13" x14ac:dyDescent="0.25">
      <c r="A15" s="623"/>
      <c r="B15" s="621"/>
      <c r="C15" s="409" t="s">
        <v>365</v>
      </c>
      <c r="D15" s="410">
        <v>0</v>
      </c>
      <c r="E15" s="413"/>
      <c r="F15" s="413"/>
      <c r="G15" s="413"/>
      <c r="H15" s="413"/>
      <c r="I15" s="413"/>
      <c r="J15" s="411"/>
      <c r="K15" s="412"/>
    </row>
    <row r="16" spans="1:13" x14ac:dyDescent="0.25">
      <c r="A16" s="623"/>
      <c r="B16" s="621"/>
      <c r="C16" s="409" t="s">
        <v>366</v>
      </c>
      <c r="D16" s="410">
        <v>0</v>
      </c>
      <c r="E16" s="413"/>
      <c r="F16" s="413"/>
      <c r="G16" s="413"/>
      <c r="H16" s="413"/>
      <c r="I16" s="413"/>
      <c r="J16" s="411"/>
      <c r="K16" s="412"/>
    </row>
    <row r="17" spans="1:11" x14ac:dyDescent="0.25">
      <c r="A17" s="623"/>
      <c r="B17" s="621"/>
      <c r="C17" s="409" t="s">
        <v>367</v>
      </c>
      <c r="D17" s="410">
        <v>0</v>
      </c>
      <c r="E17" s="413"/>
      <c r="F17" s="413"/>
      <c r="G17" s="413"/>
      <c r="H17" s="413"/>
      <c r="I17" s="413"/>
      <c r="J17" s="411"/>
      <c r="K17" s="412"/>
    </row>
    <row r="18" spans="1:11" x14ac:dyDescent="0.25">
      <c r="A18" s="623"/>
      <c r="B18" s="621"/>
      <c r="C18" s="409" t="s">
        <v>368</v>
      </c>
      <c r="D18" s="410">
        <v>0</v>
      </c>
      <c r="E18" s="413"/>
      <c r="F18" s="413"/>
      <c r="G18" s="413"/>
      <c r="H18" s="413"/>
      <c r="I18" s="413"/>
      <c r="J18" s="411"/>
      <c r="K18" s="412"/>
    </row>
    <row r="19" spans="1:11" x14ac:dyDescent="0.25">
      <c r="A19" s="623"/>
      <c r="B19" s="621"/>
      <c r="C19" s="409" t="s">
        <v>369</v>
      </c>
      <c r="D19" s="410">
        <v>0</v>
      </c>
      <c r="E19" s="413"/>
      <c r="F19" s="413"/>
      <c r="G19" s="413"/>
      <c r="H19" s="413"/>
      <c r="I19" s="413"/>
      <c r="J19" s="411"/>
      <c r="K19" s="412"/>
    </row>
    <row r="20" spans="1:11" x14ac:dyDescent="0.25">
      <c r="A20" s="623"/>
      <c r="B20" s="621"/>
      <c r="C20" s="409" t="s">
        <v>370</v>
      </c>
      <c r="D20" s="410">
        <v>0</v>
      </c>
      <c r="E20" s="413"/>
      <c r="F20" s="413"/>
      <c r="G20" s="413"/>
      <c r="H20" s="413"/>
      <c r="I20" s="413"/>
      <c r="J20" s="411"/>
      <c r="K20" s="412"/>
    </row>
    <row r="21" spans="1:11" x14ac:dyDescent="0.25">
      <c r="A21" s="623"/>
      <c r="B21" s="621"/>
      <c r="C21" s="409" t="s">
        <v>371</v>
      </c>
      <c r="D21" s="410">
        <v>0</v>
      </c>
      <c r="E21" s="413"/>
      <c r="F21" s="413"/>
      <c r="G21" s="413"/>
      <c r="H21" s="413"/>
      <c r="I21" s="413"/>
      <c r="J21" s="411"/>
      <c r="K21" s="412"/>
    </row>
    <row r="22" spans="1:11" x14ac:dyDescent="0.25">
      <c r="A22" s="623"/>
      <c r="B22" s="621"/>
      <c r="C22" s="409" t="s">
        <v>372</v>
      </c>
      <c r="D22" s="410">
        <v>0</v>
      </c>
      <c r="E22" s="413"/>
      <c r="F22" s="413"/>
      <c r="G22" s="413"/>
      <c r="H22" s="413"/>
      <c r="I22" s="413"/>
      <c r="J22" s="411"/>
      <c r="K22" s="412"/>
    </row>
    <row r="23" spans="1:11" x14ac:dyDescent="0.25">
      <c r="A23" s="623"/>
      <c r="B23" s="621"/>
      <c r="C23" s="409" t="s">
        <v>373</v>
      </c>
      <c r="D23" s="410">
        <v>0</v>
      </c>
      <c r="E23" s="413"/>
      <c r="F23" s="413"/>
      <c r="G23" s="413"/>
      <c r="H23" s="413"/>
      <c r="I23" s="413"/>
      <c r="J23" s="411"/>
      <c r="K23" s="412"/>
    </row>
    <row r="24" spans="1:11" x14ac:dyDescent="0.25">
      <c r="A24" s="623"/>
      <c r="B24" s="621"/>
      <c r="C24" s="409" t="s">
        <v>374</v>
      </c>
      <c r="D24" s="410">
        <v>0</v>
      </c>
      <c r="E24" s="413"/>
      <c r="F24" s="413"/>
      <c r="G24" s="413"/>
      <c r="H24" s="413"/>
      <c r="I24" s="413"/>
      <c r="J24" s="411"/>
      <c r="K24" s="412"/>
    </row>
    <row r="25" spans="1:11" x14ac:dyDescent="0.25">
      <c r="A25" s="623"/>
      <c r="B25" s="621"/>
      <c r="C25" s="409" t="s">
        <v>375</v>
      </c>
      <c r="D25" s="410">
        <v>0</v>
      </c>
      <c r="E25" s="413"/>
      <c r="F25" s="413"/>
      <c r="G25" s="413"/>
      <c r="H25" s="413"/>
      <c r="I25" s="413"/>
      <c r="J25" s="411"/>
      <c r="K25" s="412"/>
    </row>
    <row r="26" spans="1:11" x14ac:dyDescent="0.25">
      <c r="A26" s="623"/>
      <c r="B26" s="621"/>
      <c r="C26" s="409" t="s">
        <v>376</v>
      </c>
      <c r="D26" s="410">
        <v>0</v>
      </c>
      <c r="E26" s="413"/>
      <c r="F26" s="413"/>
      <c r="G26" s="413"/>
      <c r="H26" s="413"/>
      <c r="I26" s="413"/>
      <c r="J26" s="411"/>
      <c r="K26" s="412"/>
    </row>
    <row r="27" spans="1:11" x14ac:dyDescent="0.25">
      <c r="A27" s="623"/>
      <c r="B27" s="621"/>
      <c r="C27" s="409" t="s">
        <v>377</v>
      </c>
      <c r="D27" s="410">
        <v>0</v>
      </c>
      <c r="E27" s="413"/>
      <c r="F27" s="413"/>
      <c r="G27" s="413"/>
      <c r="H27" s="413"/>
      <c r="I27" s="413"/>
      <c r="J27" s="411"/>
      <c r="K27" s="412"/>
    </row>
    <row r="28" spans="1:11" x14ac:dyDescent="0.25">
      <c r="A28" s="623"/>
      <c r="B28" s="621"/>
      <c r="C28" s="409" t="s">
        <v>378</v>
      </c>
      <c r="D28" s="410">
        <v>0</v>
      </c>
      <c r="E28" s="413"/>
      <c r="F28" s="413"/>
      <c r="G28" s="413"/>
      <c r="H28" s="413"/>
      <c r="I28" s="413"/>
      <c r="J28" s="411"/>
      <c r="K28" s="412"/>
    </row>
    <row r="29" spans="1:11" x14ac:dyDescent="0.25">
      <c r="A29" s="623"/>
      <c r="B29" s="621"/>
      <c r="C29" s="409" t="s">
        <v>379</v>
      </c>
      <c r="D29" s="410">
        <v>0</v>
      </c>
      <c r="E29" s="413"/>
      <c r="F29" s="413"/>
      <c r="G29" s="413"/>
      <c r="H29" s="413"/>
      <c r="I29" s="413"/>
      <c r="J29" s="411"/>
      <c r="K29" s="412"/>
    </row>
    <row r="30" spans="1:11" x14ac:dyDescent="0.25">
      <c r="A30" s="623"/>
      <c r="B30" s="621" t="s">
        <v>380</v>
      </c>
      <c r="C30" s="409" t="s">
        <v>454</v>
      </c>
      <c r="D30" s="410">
        <v>0</v>
      </c>
      <c r="E30" s="413"/>
      <c r="F30" s="413"/>
      <c r="G30" s="413"/>
      <c r="H30" s="413"/>
      <c r="I30" s="413"/>
      <c r="J30" s="411"/>
      <c r="K30" s="412"/>
    </row>
    <row r="31" spans="1:11" x14ac:dyDescent="0.25">
      <c r="A31" s="623"/>
      <c r="B31" s="621"/>
      <c r="C31" s="409" t="s">
        <v>381</v>
      </c>
      <c r="D31" s="410">
        <v>0</v>
      </c>
      <c r="E31" s="413"/>
      <c r="F31" s="413"/>
      <c r="G31" s="413"/>
      <c r="H31" s="413"/>
      <c r="I31" s="413"/>
      <c r="J31" s="411"/>
      <c r="K31" s="412"/>
    </row>
    <row r="32" spans="1:11" x14ac:dyDescent="0.25">
      <c r="A32" s="623"/>
      <c r="B32" s="621"/>
      <c r="C32" s="409" t="s">
        <v>382</v>
      </c>
      <c r="D32" s="410">
        <v>0</v>
      </c>
      <c r="E32" s="413"/>
      <c r="F32" s="413"/>
      <c r="G32" s="413"/>
      <c r="H32" s="413"/>
      <c r="I32" s="413"/>
      <c r="J32" s="411"/>
      <c r="K32" s="412"/>
    </row>
    <row r="33" spans="1:11" x14ac:dyDescent="0.25">
      <c r="A33" s="623"/>
      <c r="B33" s="621" t="s">
        <v>383</v>
      </c>
      <c r="C33" s="409" t="s">
        <v>454</v>
      </c>
      <c r="D33" s="410">
        <v>0</v>
      </c>
      <c r="E33" s="413"/>
      <c r="F33" s="413"/>
      <c r="G33" s="413"/>
      <c r="H33" s="413"/>
      <c r="I33" s="413"/>
      <c r="J33" s="411"/>
      <c r="K33" s="412"/>
    </row>
    <row r="34" spans="1:11" x14ac:dyDescent="0.25">
      <c r="A34" s="623"/>
      <c r="B34" s="621"/>
      <c r="C34" s="409" t="s">
        <v>384</v>
      </c>
      <c r="D34" s="410">
        <v>0</v>
      </c>
      <c r="E34" s="413"/>
      <c r="F34" s="413"/>
      <c r="G34" s="413"/>
      <c r="H34" s="413"/>
      <c r="I34" s="413"/>
      <c r="J34" s="411"/>
      <c r="K34" s="412"/>
    </row>
    <row r="35" spans="1:11" x14ac:dyDescent="0.25">
      <c r="A35" s="623"/>
      <c r="B35" s="621"/>
      <c r="C35" s="409" t="s">
        <v>385</v>
      </c>
      <c r="D35" s="410">
        <v>0</v>
      </c>
      <c r="E35" s="413"/>
      <c r="F35" s="413"/>
      <c r="G35" s="413"/>
      <c r="H35" s="413"/>
      <c r="I35" s="413"/>
      <c r="J35" s="411"/>
      <c r="K35" s="412"/>
    </row>
    <row r="36" spans="1:11" x14ac:dyDescent="0.25">
      <c r="A36" s="623"/>
      <c r="B36" s="621" t="s">
        <v>386</v>
      </c>
      <c r="C36" s="409" t="s">
        <v>454</v>
      </c>
      <c r="D36" s="410">
        <v>0</v>
      </c>
      <c r="E36" s="413"/>
      <c r="F36" s="413"/>
      <c r="G36" s="413"/>
      <c r="H36" s="413"/>
      <c r="I36" s="413"/>
      <c r="J36" s="411"/>
      <c r="K36" s="412"/>
    </row>
    <row r="37" spans="1:11" x14ac:dyDescent="0.25">
      <c r="A37" s="623"/>
      <c r="B37" s="621"/>
      <c r="C37" s="409" t="s">
        <v>387</v>
      </c>
      <c r="D37" s="410">
        <v>0</v>
      </c>
      <c r="E37" s="413"/>
      <c r="F37" s="413"/>
      <c r="G37" s="413"/>
      <c r="H37" s="413"/>
      <c r="I37" s="413"/>
      <c r="J37" s="411"/>
      <c r="K37" s="412"/>
    </row>
    <row r="38" spans="1:11" x14ac:dyDescent="0.25">
      <c r="A38" s="623"/>
      <c r="B38" s="621"/>
      <c r="C38" s="409" t="s">
        <v>388</v>
      </c>
      <c r="D38" s="410">
        <v>0</v>
      </c>
      <c r="E38" s="413"/>
      <c r="F38" s="413"/>
      <c r="G38" s="413"/>
      <c r="H38" s="413"/>
      <c r="I38" s="413"/>
      <c r="J38" s="411"/>
      <c r="K38" s="412"/>
    </row>
    <row r="39" spans="1:11" x14ac:dyDescent="0.25">
      <c r="A39" s="623"/>
      <c r="B39" s="621"/>
      <c r="C39" s="409" t="s">
        <v>389</v>
      </c>
      <c r="D39" s="410">
        <v>0</v>
      </c>
      <c r="E39" s="413"/>
      <c r="F39" s="413"/>
      <c r="G39" s="413"/>
      <c r="H39" s="413"/>
      <c r="I39" s="413"/>
      <c r="J39" s="411"/>
      <c r="K39" s="412"/>
    </row>
    <row r="40" spans="1:11" x14ac:dyDescent="0.25">
      <c r="A40" s="623"/>
      <c r="B40" s="621"/>
      <c r="C40" s="409" t="s">
        <v>390</v>
      </c>
      <c r="D40" s="410">
        <v>0</v>
      </c>
      <c r="E40" s="413"/>
      <c r="F40" s="413"/>
      <c r="G40" s="413"/>
      <c r="H40" s="413"/>
      <c r="I40" s="413"/>
      <c r="J40" s="411"/>
      <c r="K40" s="412"/>
    </row>
    <row r="41" spans="1:11" x14ac:dyDescent="0.25">
      <c r="A41" s="623"/>
      <c r="B41" s="621"/>
      <c r="C41" s="409" t="s">
        <v>391</v>
      </c>
      <c r="D41" s="410">
        <v>0</v>
      </c>
      <c r="E41" s="413"/>
      <c r="F41" s="413"/>
      <c r="G41" s="413"/>
      <c r="H41" s="413"/>
      <c r="I41" s="413"/>
      <c r="J41" s="411"/>
      <c r="K41" s="412"/>
    </row>
    <row r="42" spans="1:11" x14ac:dyDescent="0.25">
      <c r="A42" s="623"/>
      <c r="B42" s="621" t="s">
        <v>392</v>
      </c>
      <c r="C42" s="409" t="s">
        <v>454</v>
      </c>
      <c r="D42" s="410">
        <v>0</v>
      </c>
      <c r="E42" s="413"/>
      <c r="F42" s="413"/>
      <c r="G42" s="413"/>
      <c r="H42" s="413"/>
      <c r="I42" s="413"/>
      <c r="J42" s="411"/>
      <c r="K42" s="412"/>
    </row>
    <row r="43" spans="1:11" x14ac:dyDescent="0.25">
      <c r="A43" s="623"/>
      <c r="B43" s="621"/>
      <c r="C43" s="409" t="s">
        <v>393</v>
      </c>
      <c r="D43" s="410">
        <v>0</v>
      </c>
      <c r="E43" s="413"/>
      <c r="F43" s="413"/>
      <c r="G43" s="413"/>
      <c r="H43" s="413"/>
      <c r="I43" s="413"/>
      <c r="J43" s="411"/>
      <c r="K43" s="412"/>
    </row>
    <row r="44" spans="1:11" x14ac:dyDescent="0.25">
      <c r="A44" s="623"/>
      <c r="B44" s="621" t="s">
        <v>394</v>
      </c>
      <c r="C44" s="409" t="s">
        <v>454</v>
      </c>
      <c r="D44" s="410">
        <v>0</v>
      </c>
      <c r="E44" s="413"/>
      <c r="F44" s="413"/>
      <c r="G44" s="413"/>
      <c r="H44" s="413"/>
      <c r="I44" s="413"/>
      <c r="J44" s="411"/>
      <c r="K44" s="412"/>
    </row>
    <row r="45" spans="1:11" x14ac:dyDescent="0.25">
      <c r="A45" s="623"/>
      <c r="B45" s="621"/>
      <c r="C45" s="409" t="s">
        <v>395</v>
      </c>
      <c r="D45" s="410">
        <v>0</v>
      </c>
      <c r="E45" s="413"/>
      <c r="F45" s="413"/>
      <c r="G45" s="413"/>
      <c r="H45" s="413"/>
      <c r="I45" s="413"/>
      <c r="J45" s="411"/>
      <c r="K45" s="412"/>
    </row>
    <row r="46" spans="1:11" x14ac:dyDescent="0.25">
      <c r="A46" s="623"/>
      <c r="B46" s="621"/>
      <c r="C46" s="409" t="s">
        <v>396</v>
      </c>
      <c r="D46" s="410">
        <v>0</v>
      </c>
      <c r="E46" s="413"/>
      <c r="F46" s="413"/>
      <c r="G46" s="413"/>
      <c r="H46" s="413"/>
      <c r="I46" s="413"/>
      <c r="J46" s="411"/>
      <c r="K46" s="412"/>
    </row>
    <row r="47" spans="1:11" x14ac:dyDescent="0.25">
      <c r="A47" s="623"/>
      <c r="B47" s="621"/>
      <c r="C47" s="409" t="s">
        <v>397</v>
      </c>
      <c r="D47" s="410">
        <v>0</v>
      </c>
      <c r="E47" s="413"/>
      <c r="F47" s="413"/>
      <c r="G47" s="413"/>
      <c r="H47" s="413"/>
      <c r="I47" s="413"/>
      <c r="J47" s="411"/>
      <c r="K47" s="412"/>
    </row>
    <row r="48" spans="1:11" x14ac:dyDescent="0.25">
      <c r="A48" s="623"/>
      <c r="B48" s="621"/>
      <c r="C48" s="409" t="s">
        <v>398</v>
      </c>
      <c r="D48" s="410">
        <v>0</v>
      </c>
      <c r="E48" s="413"/>
      <c r="F48" s="413"/>
      <c r="G48" s="413"/>
      <c r="H48" s="413"/>
      <c r="I48" s="413"/>
      <c r="J48" s="411"/>
      <c r="K48" s="412"/>
    </row>
    <row r="49" spans="1:11" x14ac:dyDescent="0.25">
      <c r="A49" s="623"/>
      <c r="B49" s="621"/>
      <c r="C49" s="409" t="s">
        <v>399</v>
      </c>
      <c r="D49" s="410">
        <v>0</v>
      </c>
      <c r="E49" s="413"/>
      <c r="F49" s="413"/>
      <c r="G49" s="413"/>
      <c r="H49" s="413"/>
      <c r="I49" s="413"/>
      <c r="J49" s="411"/>
      <c r="K49" s="412"/>
    </row>
    <row r="50" spans="1:11" x14ac:dyDescent="0.25">
      <c r="A50" s="623"/>
      <c r="B50" s="621" t="s">
        <v>400</v>
      </c>
      <c r="C50" s="409" t="s">
        <v>454</v>
      </c>
      <c r="D50" s="410">
        <v>0</v>
      </c>
      <c r="E50" s="413"/>
      <c r="F50" s="413"/>
      <c r="G50" s="413"/>
      <c r="H50" s="413"/>
      <c r="I50" s="413"/>
      <c r="J50" s="411"/>
      <c r="K50" s="412"/>
    </row>
    <row r="51" spans="1:11" x14ac:dyDescent="0.25">
      <c r="A51" s="623"/>
      <c r="B51" s="621"/>
      <c r="C51" s="409" t="s">
        <v>401</v>
      </c>
      <c r="D51" s="410">
        <v>0</v>
      </c>
      <c r="E51" s="413"/>
      <c r="F51" s="413"/>
      <c r="G51" s="413"/>
      <c r="H51" s="413"/>
      <c r="I51" s="413"/>
      <c r="J51" s="411"/>
      <c r="K51" s="412"/>
    </row>
    <row r="52" spans="1:11" x14ac:dyDescent="0.25">
      <c r="A52" s="623"/>
      <c r="B52" s="621"/>
      <c r="C52" s="409" t="s">
        <v>402</v>
      </c>
      <c r="D52" s="410">
        <v>0</v>
      </c>
      <c r="E52" s="413"/>
      <c r="F52" s="413"/>
      <c r="G52" s="413"/>
      <c r="H52" s="413"/>
      <c r="I52" s="413"/>
      <c r="J52" s="411"/>
      <c r="K52" s="412"/>
    </row>
    <row r="53" spans="1:11" x14ac:dyDescent="0.25">
      <c r="A53" s="623"/>
      <c r="B53" s="621"/>
      <c r="C53" s="409" t="s">
        <v>403</v>
      </c>
      <c r="D53" s="410">
        <v>0</v>
      </c>
      <c r="E53" s="413"/>
      <c r="F53" s="413"/>
      <c r="G53" s="413"/>
      <c r="H53" s="413"/>
      <c r="I53" s="413"/>
      <c r="J53" s="411"/>
      <c r="K53" s="412"/>
    </row>
    <row r="54" spans="1:11" x14ac:dyDescent="0.25">
      <c r="A54" s="623"/>
      <c r="B54" s="621"/>
      <c r="C54" s="409" t="s">
        <v>404</v>
      </c>
      <c r="D54" s="410">
        <v>0</v>
      </c>
      <c r="E54" s="413"/>
      <c r="F54" s="413"/>
      <c r="G54" s="413"/>
      <c r="H54" s="413"/>
      <c r="I54" s="413"/>
      <c r="J54" s="411"/>
      <c r="K54" s="412"/>
    </row>
    <row r="55" spans="1:11" x14ac:dyDescent="0.25">
      <c r="A55" s="623"/>
      <c r="B55" s="621"/>
      <c r="C55" s="409" t="s">
        <v>405</v>
      </c>
      <c r="D55" s="410">
        <v>0</v>
      </c>
      <c r="E55" s="413"/>
      <c r="F55" s="413"/>
      <c r="G55" s="413"/>
      <c r="H55" s="413"/>
      <c r="I55" s="413"/>
      <c r="J55" s="411"/>
      <c r="K55" s="412"/>
    </row>
    <row r="56" spans="1:11" x14ac:dyDescent="0.25">
      <c r="A56" s="623"/>
      <c r="B56" s="621"/>
      <c r="C56" s="409" t="s">
        <v>406</v>
      </c>
      <c r="D56" s="410">
        <v>0</v>
      </c>
      <c r="E56" s="413"/>
      <c r="F56" s="413"/>
      <c r="G56" s="413"/>
      <c r="H56" s="413"/>
      <c r="I56" s="413"/>
      <c r="J56" s="411"/>
      <c r="K56" s="412"/>
    </row>
    <row r="57" spans="1:11" x14ac:dyDescent="0.25">
      <c r="A57" s="623"/>
      <c r="B57" s="621"/>
      <c r="C57" s="409" t="s">
        <v>407</v>
      </c>
      <c r="D57" s="410">
        <v>0</v>
      </c>
      <c r="E57" s="413"/>
      <c r="F57" s="413"/>
      <c r="G57" s="413"/>
      <c r="H57" s="413"/>
      <c r="I57" s="413"/>
      <c r="J57" s="411"/>
      <c r="K57" s="412"/>
    </row>
    <row r="58" spans="1:11" x14ac:dyDescent="0.25">
      <c r="A58" s="623"/>
      <c r="B58" s="621"/>
      <c r="C58" s="409" t="s">
        <v>408</v>
      </c>
      <c r="D58" s="410">
        <v>0</v>
      </c>
      <c r="E58" s="413"/>
      <c r="F58" s="413"/>
      <c r="G58" s="413"/>
      <c r="H58" s="413"/>
      <c r="I58" s="413"/>
      <c r="J58" s="411"/>
      <c r="K58" s="412"/>
    </row>
    <row r="59" spans="1:11" x14ac:dyDescent="0.25">
      <c r="A59" s="623"/>
      <c r="B59" s="621"/>
      <c r="C59" s="409" t="s">
        <v>409</v>
      </c>
      <c r="D59" s="410">
        <v>0</v>
      </c>
      <c r="E59" s="413"/>
      <c r="F59" s="413"/>
      <c r="G59" s="413"/>
      <c r="H59" s="413"/>
      <c r="I59" s="413"/>
      <c r="J59" s="411"/>
      <c r="K59" s="412"/>
    </row>
    <row r="60" spans="1:11" x14ac:dyDescent="0.25">
      <c r="A60" s="623"/>
      <c r="B60" s="621"/>
      <c r="C60" s="409" t="s">
        <v>410</v>
      </c>
      <c r="D60" s="410">
        <v>0</v>
      </c>
      <c r="E60" s="413"/>
      <c r="F60" s="413"/>
      <c r="G60" s="413"/>
      <c r="H60" s="413"/>
      <c r="I60" s="413"/>
      <c r="J60" s="411"/>
      <c r="K60" s="412"/>
    </row>
    <row r="61" spans="1:11" x14ac:dyDescent="0.25">
      <c r="A61" s="623"/>
      <c r="B61" s="621"/>
      <c r="C61" s="409" t="s">
        <v>411</v>
      </c>
      <c r="D61" s="410">
        <v>0</v>
      </c>
      <c r="E61" s="413"/>
      <c r="F61" s="413"/>
      <c r="G61" s="413"/>
      <c r="H61" s="413"/>
      <c r="I61" s="413"/>
      <c r="J61" s="411"/>
      <c r="K61" s="412"/>
    </row>
    <row r="62" spans="1:11" x14ac:dyDescent="0.25">
      <c r="A62" s="623"/>
      <c r="B62" s="621"/>
      <c r="C62" s="409" t="s">
        <v>412</v>
      </c>
      <c r="D62" s="410">
        <v>0</v>
      </c>
      <c r="E62" s="413"/>
      <c r="F62" s="413"/>
      <c r="G62" s="413"/>
      <c r="H62" s="413"/>
      <c r="I62" s="413"/>
      <c r="J62" s="411"/>
      <c r="K62" s="412"/>
    </row>
    <row r="63" spans="1:11" x14ac:dyDescent="0.25">
      <c r="A63" s="623"/>
      <c r="B63" s="621"/>
      <c r="C63" s="409" t="s">
        <v>413</v>
      </c>
      <c r="D63" s="410">
        <v>0</v>
      </c>
      <c r="E63" s="413"/>
      <c r="F63" s="413"/>
      <c r="G63" s="413"/>
      <c r="H63" s="413"/>
      <c r="I63" s="413"/>
      <c r="J63" s="411"/>
      <c r="K63" s="412"/>
    </row>
    <row r="64" spans="1:11" x14ac:dyDescent="0.25">
      <c r="A64" s="623"/>
      <c r="B64" s="621"/>
      <c r="C64" s="409" t="s">
        <v>414</v>
      </c>
      <c r="D64" s="410">
        <v>0</v>
      </c>
      <c r="E64" s="413"/>
      <c r="F64" s="413"/>
      <c r="G64" s="413"/>
      <c r="H64" s="413"/>
      <c r="I64" s="413"/>
      <c r="J64" s="411"/>
      <c r="K64" s="412"/>
    </row>
    <row r="65" spans="1:11" x14ac:dyDescent="0.25">
      <c r="A65" s="623"/>
      <c r="B65" s="621" t="s">
        <v>415</v>
      </c>
      <c r="C65" s="409" t="s">
        <v>454</v>
      </c>
      <c r="D65" s="410">
        <v>0</v>
      </c>
      <c r="E65" s="413"/>
      <c r="F65" s="413"/>
      <c r="G65" s="413"/>
      <c r="H65" s="413"/>
      <c r="I65" s="413"/>
      <c r="J65" s="411"/>
      <c r="K65" s="412"/>
    </row>
    <row r="66" spans="1:11" x14ac:dyDescent="0.25">
      <c r="A66" s="623"/>
      <c r="B66" s="621"/>
      <c r="C66" s="409" t="s">
        <v>416</v>
      </c>
      <c r="D66" s="410">
        <v>0</v>
      </c>
      <c r="E66" s="413"/>
      <c r="F66" s="413"/>
      <c r="G66" s="413"/>
      <c r="H66" s="413"/>
      <c r="I66" s="413"/>
      <c r="J66" s="411"/>
      <c r="K66" s="412"/>
    </row>
    <row r="67" spans="1:11" x14ac:dyDescent="0.25">
      <c r="A67" s="623"/>
      <c r="B67" s="621"/>
      <c r="C67" s="409" t="s">
        <v>417</v>
      </c>
      <c r="D67" s="410">
        <v>0</v>
      </c>
      <c r="E67" s="413"/>
      <c r="F67" s="413"/>
      <c r="G67" s="413"/>
      <c r="H67" s="413"/>
      <c r="I67" s="413"/>
      <c r="J67" s="411"/>
      <c r="K67" s="412"/>
    </row>
    <row r="68" spans="1:11" x14ac:dyDescent="0.25">
      <c r="A68" s="623"/>
      <c r="B68" s="621"/>
      <c r="C68" s="409" t="s">
        <v>418</v>
      </c>
      <c r="D68" s="410">
        <v>0</v>
      </c>
      <c r="E68" s="413"/>
      <c r="F68" s="413"/>
      <c r="G68" s="413"/>
      <c r="H68" s="413"/>
      <c r="I68" s="413"/>
      <c r="J68" s="411"/>
      <c r="K68" s="412"/>
    </row>
    <row r="69" spans="1:11" x14ac:dyDescent="0.25">
      <c r="A69" s="623"/>
      <c r="B69" s="621"/>
      <c r="C69" s="409" t="s">
        <v>419</v>
      </c>
      <c r="D69" s="410">
        <v>0</v>
      </c>
      <c r="E69" s="413"/>
      <c r="F69" s="413"/>
      <c r="G69" s="413"/>
      <c r="H69" s="413"/>
      <c r="I69" s="413"/>
      <c r="J69" s="411"/>
      <c r="K69" s="412"/>
    </row>
    <row r="70" spans="1:11" x14ac:dyDescent="0.25">
      <c r="A70" s="623"/>
      <c r="B70" s="621"/>
      <c r="C70" s="409" t="s">
        <v>420</v>
      </c>
      <c r="D70" s="410">
        <v>0</v>
      </c>
      <c r="E70" s="413"/>
      <c r="F70" s="413"/>
      <c r="G70" s="413"/>
      <c r="H70" s="413"/>
      <c r="I70" s="413"/>
      <c r="J70" s="411"/>
      <c r="K70" s="412"/>
    </row>
    <row r="71" spans="1:11" x14ac:dyDescent="0.25">
      <c r="A71" s="623"/>
      <c r="B71" s="621"/>
      <c r="C71" s="409" t="s">
        <v>421</v>
      </c>
      <c r="D71" s="410">
        <v>0</v>
      </c>
      <c r="E71" s="413"/>
      <c r="F71" s="413"/>
      <c r="G71" s="413"/>
      <c r="H71" s="413"/>
      <c r="I71" s="413"/>
      <c r="J71" s="411"/>
      <c r="K71" s="412"/>
    </row>
    <row r="72" spans="1:11" x14ac:dyDescent="0.25">
      <c r="A72" s="623"/>
      <c r="B72" s="621"/>
      <c r="C72" s="409" t="s">
        <v>422</v>
      </c>
      <c r="D72" s="410">
        <v>0</v>
      </c>
      <c r="E72" s="413"/>
      <c r="F72" s="413"/>
      <c r="G72" s="413"/>
      <c r="H72" s="413"/>
      <c r="I72" s="413"/>
      <c r="J72" s="411"/>
      <c r="K72" s="412"/>
    </row>
    <row r="73" spans="1:11" x14ac:dyDescent="0.25">
      <c r="A73" s="623"/>
      <c r="B73" s="621"/>
      <c r="C73" s="409" t="s">
        <v>423</v>
      </c>
      <c r="D73" s="410">
        <v>0</v>
      </c>
      <c r="E73" s="413"/>
      <c r="F73" s="413"/>
      <c r="G73" s="413"/>
      <c r="H73" s="413"/>
      <c r="I73" s="413"/>
      <c r="J73" s="411"/>
      <c r="K73" s="412"/>
    </row>
    <row r="74" spans="1:11" x14ac:dyDescent="0.25">
      <c r="A74" s="623"/>
      <c r="B74" s="621"/>
      <c r="C74" s="409" t="s">
        <v>424</v>
      </c>
      <c r="D74" s="410">
        <v>0</v>
      </c>
      <c r="E74" s="413"/>
      <c r="F74" s="413"/>
      <c r="G74" s="413"/>
      <c r="H74" s="413"/>
      <c r="I74" s="413"/>
      <c r="J74" s="411"/>
      <c r="K74" s="412"/>
    </row>
    <row r="75" spans="1:11" x14ac:dyDescent="0.25">
      <c r="A75" s="623"/>
      <c r="B75" s="621" t="s">
        <v>425</v>
      </c>
      <c r="C75" s="409" t="s">
        <v>454</v>
      </c>
      <c r="D75" s="410">
        <v>0</v>
      </c>
      <c r="E75" s="413"/>
      <c r="F75" s="413"/>
      <c r="G75" s="413"/>
      <c r="H75" s="413"/>
      <c r="I75" s="413"/>
      <c r="J75" s="411"/>
      <c r="K75" s="412"/>
    </row>
    <row r="76" spans="1:11" x14ac:dyDescent="0.25">
      <c r="A76" s="623"/>
      <c r="B76" s="621"/>
      <c r="C76" s="409" t="s">
        <v>426</v>
      </c>
      <c r="D76" s="410">
        <v>0</v>
      </c>
      <c r="E76" s="413"/>
      <c r="F76" s="413"/>
      <c r="G76" s="413"/>
      <c r="H76" s="413"/>
      <c r="I76" s="413"/>
      <c r="J76" s="411"/>
      <c r="K76" s="412"/>
    </row>
    <row r="77" spans="1:11" x14ac:dyDescent="0.25">
      <c r="A77" s="623"/>
      <c r="B77" s="621"/>
      <c r="C77" s="409" t="s">
        <v>427</v>
      </c>
      <c r="D77" s="410">
        <v>0</v>
      </c>
      <c r="E77" s="413"/>
      <c r="F77" s="413"/>
      <c r="G77" s="413"/>
      <c r="H77" s="413"/>
      <c r="I77" s="413"/>
      <c r="J77" s="411"/>
      <c r="K77" s="412"/>
    </row>
    <row r="78" spans="1:11" x14ac:dyDescent="0.25">
      <c r="A78" s="623"/>
      <c r="B78" s="621"/>
      <c r="C78" s="409" t="s">
        <v>428</v>
      </c>
      <c r="D78" s="410">
        <v>0</v>
      </c>
      <c r="E78" s="413"/>
      <c r="F78" s="413"/>
      <c r="G78" s="413"/>
      <c r="H78" s="413"/>
      <c r="I78" s="413"/>
      <c r="J78" s="411"/>
      <c r="K78" s="412"/>
    </row>
    <row r="79" spans="1:11" x14ac:dyDescent="0.25">
      <c r="A79" s="623"/>
      <c r="B79" s="621" t="s">
        <v>429</v>
      </c>
      <c r="C79" s="409" t="s">
        <v>454</v>
      </c>
      <c r="D79" s="410">
        <v>0</v>
      </c>
      <c r="E79" s="413"/>
      <c r="F79" s="413"/>
      <c r="G79" s="413"/>
      <c r="H79" s="413"/>
      <c r="I79" s="413"/>
      <c r="J79" s="411"/>
      <c r="K79" s="412"/>
    </row>
    <row r="80" spans="1:11" x14ac:dyDescent="0.25">
      <c r="A80" s="623"/>
      <c r="B80" s="621"/>
      <c r="C80" s="409" t="s">
        <v>430</v>
      </c>
      <c r="D80" s="410">
        <v>0</v>
      </c>
      <c r="E80" s="413"/>
      <c r="F80" s="413"/>
      <c r="G80" s="413"/>
      <c r="H80" s="413"/>
      <c r="I80" s="413"/>
      <c r="J80" s="411"/>
      <c r="K80" s="412"/>
    </row>
    <row r="81" spans="1:11" x14ac:dyDescent="0.25">
      <c r="A81" s="623"/>
      <c r="B81" s="621"/>
      <c r="C81" s="409" t="s">
        <v>431</v>
      </c>
      <c r="D81" s="410">
        <v>0</v>
      </c>
      <c r="E81" s="413"/>
      <c r="F81" s="413"/>
      <c r="G81" s="413"/>
      <c r="H81" s="413"/>
      <c r="I81" s="413"/>
      <c r="J81" s="411"/>
      <c r="K81" s="412"/>
    </row>
    <row r="82" spans="1:11" x14ac:dyDescent="0.25">
      <c r="A82" s="623"/>
      <c r="B82" s="621"/>
      <c r="C82" s="409" t="s">
        <v>432</v>
      </c>
      <c r="D82" s="410">
        <v>0</v>
      </c>
      <c r="E82" s="413"/>
      <c r="F82" s="413"/>
      <c r="G82" s="413"/>
      <c r="H82" s="413"/>
      <c r="I82" s="413"/>
      <c r="J82" s="411"/>
      <c r="K82" s="412"/>
    </row>
    <row r="83" spans="1:11" x14ac:dyDescent="0.25">
      <c r="A83" s="623"/>
      <c r="B83" s="621"/>
      <c r="C83" s="409" t="s">
        <v>433</v>
      </c>
      <c r="D83" s="410">
        <v>0</v>
      </c>
      <c r="E83" s="413"/>
      <c r="F83" s="413"/>
      <c r="G83" s="413"/>
      <c r="H83" s="413"/>
      <c r="I83" s="413"/>
      <c r="J83" s="411"/>
      <c r="K83" s="412"/>
    </row>
    <row r="84" spans="1:11" x14ac:dyDescent="0.25">
      <c r="A84" s="623"/>
      <c r="B84" s="621"/>
      <c r="C84" s="409" t="s">
        <v>434</v>
      </c>
      <c r="D84" s="410">
        <v>0</v>
      </c>
      <c r="E84" s="413"/>
      <c r="F84" s="413"/>
      <c r="G84" s="413"/>
      <c r="H84" s="413"/>
      <c r="I84" s="413"/>
      <c r="J84" s="411"/>
      <c r="K84" s="412"/>
    </row>
    <row r="85" spans="1:11" x14ac:dyDescent="0.25">
      <c r="A85" s="623"/>
      <c r="B85" s="621"/>
      <c r="C85" s="409" t="s">
        <v>435</v>
      </c>
      <c r="D85" s="410">
        <v>0</v>
      </c>
      <c r="E85" s="413"/>
      <c r="F85" s="413"/>
      <c r="G85" s="413"/>
      <c r="H85" s="413"/>
      <c r="I85" s="413"/>
      <c r="J85" s="411"/>
      <c r="K85" s="412"/>
    </row>
    <row r="86" spans="1:11" x14ac:dyDescent="0.25">
      <c r="A86" s="623"/>
      <c r="B86" s="621"/>
      <c r="C86" s="409" t="s">
        <v>436</v>
      </c>
      <c r="D86" s="410">
        <v>0</v>
      </c>
      <c r="E86" s="413"/>
      <c r="F86" s="413"/>
      <c r="G86" s="413"/>
      <c r="H86" s="413"/>
      <c r="I86" s="413"/>
      <c r="J86" s="411"/>
      <c r="K86" s="412"/>
    </row>
    <row r="87" spans="1:11" x14ac:dyDescent="0.25">
      <c r="A87" s="623"/>
      <c r="B87" s="621"/>
      <c r="C87" s="409" t="s">
        <v>437</v>
      </c>
      <c r="D87" s="410">
        <v>0</v>
      </c>
      <c r="E87" s="413"/>
      <c r="F87" s="413"/>
      <c r="G87" s="413"/>
      <c r="H87" s="413"/>
      <c r="I87" s="413"/>
      <c r="J87" s="411"/>
      <c r="K87" s="412"/>
    </row>
    <row r="88" spans="1:11" x14ac:dyDescent="0.25">
      <c r="A88" s="623"/>
      <c r="B88" s="621"/>
      <c r="C88" s="409" t="s">
        <v>438</v>
      </c>
      <c r="D88" s="410">
        <v>0</v>
      </c>
      <c r="E88" s="413"/>
      <c r="F88" s="413"/>
      <c r="G88" s="413"/>
      <c r="H88" s="413"/>
      <c r="I88" s="413"/>
      <c r="J88" s="411"/>
      <c r="K88" s="412"/>
    </row>
    <row r="89" spans="1:11" x14ac:dyDescent="0.25">
      <c r="A89" s="623"/>
      <c r="B89" s="621" t="s">
        <v>439</v>
      </c>
      <c r="C89" s="409" t="s">
        <v>454</v>
      </c>
      <c r="D89" s="410">
        <v>0</v>
      </c>
      <c r="E89" s="413"/>
      <c r="F89" s="413"/>
      <c r="G89" s="413"/>
      <c r="H89" s="413"/>
      <c r="I89" s="413"/>
      <c r="J89" s="411"/>
      <c r="K89" s="412"/>
    </row>
    <row r="90" spans="1:11" x14ac:dyDescent="0.25">
      <c r="A90" s="623"/>
      <c r="B90" s="621"/>
      <c r="C90" s="409" t="s">
        <v>440</v>
      </c>
      <c r="D90" s="410">
        <v>0</v>
      </c>
      <c r="E90" s="413"/>
      <c r="F90" s="413"/>
      <c r="G90" s="413"/>
      <c r="H90" s="413"/>
      <c r="I90" s="413"/>
      <c r="J90" s="411"/>
      <c r="K90" s="412"/>
    </row>
    <row r="91" spans="1:11" x14ac:dyDescent="0.25">
      <c r="A91" s="623"/>
      <c r="B91" s="621"/>
      <c r="C91" s="409" t="s">
        <v>441</v>
      </c>
      <c r="D91" s="410">
        <v>0</v>
      </c>
      <c r="E91" s="413"/>
      <c r="F91" s="413"/>
      <c r="G91" s="413"/>
      <c r="H91" s="413"/>
      <c r="I91" s="413"/>
      <c r="J91" s="411"/>
      <c r="K91" s="412"/>
    </row>
    <row r="92" spans="1:11" x14ac:dyDescent="0.25">
      <c r="A92" s="623"/>
      <c r="B92" s="621"/>
      <c r="C92" s="409" t="s">
        <v>442</v>
      </c>
      <c r="D92" s="410">
        <v>0</v>
      </c>
      <c r="E92" s="413"/>
      <c r="F92" s="413"/>
      <c r="G92" s="413"/>
      <c r="H92" s="413"/>
      <c r="I92" s="413"/>
      <c r="J92" s="411"/>
      <c r="K92" s="412"/>
    </row>
    <row r="93" spans="1:11" x14ac:dyDescent="0.25">
      <c r="A93" s="623"/>
      <c r="B93" s="621"/>
      <c r="C93" s="409" t="s">
        <v>443</v>
      </c>
      <c r="D93" s="410">
        <v>0</v>
      </c>
      <c r="E93" s="413"/>
      <c r="F93" s="413"/>
      <c r="G93" s="413"/>
      <c r="H93" s="413"/>
      <c r="I93" s="413"/>
      <c r="J93" s="411"/>
      <c r="K93" s="412"/>
    </row>
    <row r="94" spans="1:11" x14ac:dyDescent="0.25">
      <c r="A94" s="623"/>
      <c r="B94" s="621"/>
      <c r="C94" s="409" t="s">
        <v>444</v>
      </c>
      <c r="D94" s="410">
        <v>0</v>
      </c>
      <c r="E94" s="413"/>
      <c r="F94" s="413"/>
      <c r="G94" s="413"/>
      <c r="H94" s="413"/>
      <c r="I94" s="413"/>
      <c r="J94" s="411"/>
      <c r="K94" s="412"/>
    </row>
    <row r="95" spans="1:11" x14ac:dyDescent="0.25">
      <c r="A95" s="623"/>
      <c r="B95" s="621"/>
      <c r="C95" s="409" t="s">
        <v>445</v>
      </c>
      <c r="D95" s="410">
        <v>0</v>
      </c>
      <c r="E95" s="413"/>
      <c r="F95" s="413"/>
      <c r="G95" s="413"/>
      <c r="H95" s="413"/>
      <c r="I95" s="413"/>
      <c r="J95" s="411"/>
      <c r="K95" s="412"/>
    </row>
    <row r="96" spans="1:11" x14ac:dyDescent="0.25">
      <c r="A96" s="623"/>
      <c r="B96" s="621"/>
      <c r="C96" s="409" t="s">
        <v>446</v>
      </c>
      <c r="D96" s="410">
        <v>0</v>
      </c>
      <c r="E96" s="413"/>
      <c r="F96" s="413"/>
      <c r="G96" s="413"/>
      <c r="H96" s="413"/>
      <c r="I96" s="413"/>
      <c r="J96" s="411"/>
      <c r="K96" s="412"/>
    </row>
    <row r="97" spans="1:11" x14ac:dyDescent="0.25">
      <c r="A97" s="623"/>
      <c r="B97" s="621"/>
      <c r="C97" s="409" t="s">
        <v>447</v>
      </c>
      <c r="D97" s="410">
        <v>0</v>
      </c>
      <c r="E97" s="413"/>
      <c r="F97" s="413"/>
      <c r="G97" s="413"/>
      <c r="H97" s="413"/>
      <c r="I97" s="413"/>
      <c r="J97" s="411"/>
      <c r="K97" s="412"/>
    </row>
    <row r="98" spans="1:11" x14ac:dyDescent="0.25">
      <c r="A98" s="623"/>
      <c r="B98" s="621"/>
      <c r="C98" s="409" t="s">
        <v>448</v>
      </c>
      <c r="D98" s="410">
        <v>0</v>
      </c>
      <c r="E98" s="413"/>
      <c r="F98" s="413"/>
      <c r="G98" s="413"/>
      <c r="H98" s="413"/>
      <c r="I98" s="413"/>
      <c r="J98" s="411"/>
      <c r="K98" s="412"/>
    </row>
    <row r="99" spans="1:11" x14ac:dyDescent="0.25">
      <c r="A99" s="623"/>
      <c r="B99" s="621"/>
      <c r="C99" s="409" t="s">
        <v>449</v>
      </c>
      <c r="D99" s="410">
        <v>0</v>
      </c>
      <c r="E99" s="413"/>
      <c r="F99" s="413"/>
      <c r="G99" s="413"/>
      <c r="H99" s="413"/>
      <c r="I99" s="413"/>
      <c r="J99" s="411"/>
      <c r="K99" s="412"/>
    </row>
    <row r="100" spans="1:11" x14ac:dyDescent="0.25">
      <c r="A100" s="623"/>
      <c r="B100" s="621" t="s">
        <v>450</v>
      </c>
      <c r="C100" s="409" t="s">
        <v>454</v>
      </c>
      <c r="D100" s="410">
        <v>0</v>
      </c>
      <c r="E100" s="413"/>
      <c r="F100" s="413"/>
      <c r="G100" s="413"/>
      <c r="H100" s="413"/>
      <c r="I100" s="413"/>
      <c r="J100" s="411"/>
      <c r="K100" s="412"/>
    </row>
    <row r="101" spans="1:11" x14ac:dyDescent="0.25">
      <c r="A101" s="623"/>
      <c r="B101" s="621"/>
      <c r="C101" s="409" t="s">
        <v>451</v>
      </c>
      <c r="D101" s="410">
        <v>0</v>
      </c>
      <c r="E101" s="413"/>
      <c r="F101" s="413"/>
      <c r="G101" s="413"/>
      <c r="H101" s="413"/>
      <c r="I101" s="413"/>
      <c r="J101" s="411"/>
      <c r="K101" s="412"/>
    </row>
    <row r="102" spans="1:11" x14ac:dyDescent="0.25">
      <c r="A102" s="623"/>
      <c r="B102" s="621"/>
      <c r="C102" s="409" t="s">
        <v>452</v>
      </c>
      <c r="D102" s="410">
        <v>0</v>
      </c>
      <c r="E102" s="413"/>
      <c r="F102" s="413"/>
      <c r="G102" s="413"/>
      <c r="H102" s="413"/>
      <c r="I102" s="413"/>
      <c r="J102" s="411"/>
      <c r="K102" s="412"/>
    </row>
    <row r="103" spans="1:11" x14ac:dyDescent="0.25">
      <c r="A103" s="623"/>
      <c r="B103" s="621"/>
      <c r="C103" s="409" t="s">
        <v>453</v>
      </c>
      <c r="D103" s="410">
        <v>0</v>
      </c>
      <c r="E103" s="413"/>
      <c r="F103" s="413"/>
      <c r="G103" s="413"/>
      <c r="H103" s="413"/>
      <c r="I103" s="413"/>
      <c r="J103" s="411"/>
      <c r="K103" s="412"/>
    </row>
  </sheetData>
  <autoFilter ref="A7:M7">
    <filterColumn colId="0" showButton="0"/>
    <filterColumn colId="1" showButton="0"/>
  </autoFilter>
  <mergeCells count="22">
    <mergeCell ref="A7:C7"/>
    <mergeCell ref="A2:K2"/>
    <mergeCell ref="A5:C6"/>
    <mergeCell ref="D5:G5"/>
    <mergeCell ref="H5:H6"/>
    <mergeCell ref="I5:I6"/>
    <mergeCell ref="J5:J6"/>
    <mergeCell ref="K5:K6"/>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92" t="s">
        <v>322</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90" t="s">
        <v>151</v>
      </c>
      <c r="B5" s="591"/>
      <c r="C5" s="591"/>
      <c r="D5" s="208">
        <v>525046.00000000012</v>
      </c>
      <c r="E5" s="208">
        <v>134904.99999999956</v>
      </c>
      <c r="F5" s="208">
        <v>99540.000000000015</v>
      </c>
      <c r="G5" s="209">
        <f>E5/D5*100</f>
        <v>25.693939197708303</v>
      </c>
      <c r="H5" s="210">
        <f>F5/D5*100</f>
        <v>18.958338888402157</v>
      </c>
    </row>
    <row r="6" spans="1:9" x14ac:dyDescent="0.25">
      <c r="A6" s="598" t="s">
        <v>358</v>
      </c>
      <c r="B6" s="600" t="s">
        <v>454</v>
      </c>
      <c r="C6" s="600"/>
      <c r="D6" s="393">
        <v>4860</v>
      </c>
      <c r="E6" s="393">
        <v>736.99999999999977</v>
      </c>
      <c r="F6" s="393">
        <v>522</v>
      </c>
      <c r="G6" s="209">
        <f t="shared" ref="G6:G69" si="0">E6/D6*100</f>
        <v>15.164609053497937</v>
      </c>
      <c r="H6" s="210">
        <f t="shared" ref="H6:H69" si="1">F6/D6*100</f>
        <v>10.74074074074074</v>
      </c>
    </row>
    <row r="7" spans="1:9" x14ac:dyDescent="0.25">
      <c r="A7" s="599"/>
      <c r="B7" s="601" t="s">
        <v>359</v>
      </c>
      <c r="C7" s="394" t="s">
        <v>454</v>
      </c>
      <c r="D7" s="395">
        <v>938</v>
      </c>
      <c r="E7" s="395">
        <v>243</v>
      </c>
      <c r="F7" s="395">
        <v>174.00000000000003</v>
      </c>
      <c r="G7" s="211">
        <f t="shared" si="0"/>
        <v>25.906183368869932</v>
      </c>
      <c r="H7" s="418">
        <f t="shared" si="1"/>
        <v>18.550106609808108</v>
      </c>
    </row>
    <row r="8" spans="1:9" x14ac:dyDescent="0.25">
      <c r="A8" s="599"/>
      <c r="B8" s="601"/>
      <c r="C8" s="394" t="s">
        <v>360</v>
      </c>
      <c r="D8" s="395">
        <v>176</v>
      </c>
      <c r="E8" s="395">
        <v>32</v>
      </c>
      <c r="F8" s="395">
        <v>27</v>
      </c>
      <c r="G8" s="211">
        <f t="shared" si="0"/>
        <v>18.181818181818183</v>
      </c>
      <c r="H8" s="418">
        <f t="shared" si="1"/>
        <v>15.340909090909092</v>
      </c>
    </row>
    <row r="9" spans="1:9" x14ac:dyDescent="0.25">
      <c r="A9" s="599"/>
      <c r="B9" s="601"/>
      <c r="C9" s="394" t="s">
        <v>361</v>
      </c>
      <c r="D9" s="395">
        <v>31</v>
      </c>
      <c r="E9" s="395">
        <v>8</v>
      </c>
      <c r="F9" s="395">
        <v>8</v>
      </c>
      <c r="G9" s="211">
        <f t="shared" si="0"/>
        <v>25.806451612903224</v>
      </c>
      <c r="H9" s="418">
        <f t="shared" si="1"/>
        <v>25.806451612903224</v>
      </c>
    </row>
    <row r="10" spans="1:9" x14ac:dyDescent="0.25">
      <c r="A10" s="599"/>
      <c r="B10" s="601"/>
      <c r="C10" s="394" t="s">
        <v>362</v>
      </c>
      <c r="D10" s="395">
        <v>24</v>
      </c>
      <c r="E10" s="395">
        <v>6</v>
      </c>
      <c r="F10" s="395">
        <v>5</v>
      </c>
      <c r="G10" s="211">
        <f t="shared" si="0"/>
        <v>25</v>
      </c>
      <c r="H10" s="418">
        <f t="shared" si="1"/>
        <v>20.833333333333336</v>
      </c>
    </row>
    <row r="11" spans="1:9" x14ac:dyDescent="0.25">
      <c r="A11" s="599"/>
      <c r="B11" s="601"/>
      <c r="C11" s="394" t="s">
        <v>363</v>
      </c>
      <c r="D11" s="395">
        <v>18</v>
      </c>
      <c r="E11" s="395">
        <v>2</v>
      </c>
      <c r="F11" s="395">
        <v>2</v>
      </c>
      <c r="G11" s="211">
        <f t="shared" si="0"/>
        <v>11.111111111111111</v>
      </c>
      <c r="H11" s="418">
        <f t="shared" si="1"/>
        <v>11.111111111111111</v>
      </c>
    </row>
    <row r="12" spans="1:9" x14ac:dyDescent="0.25">
      <c r="A12" s="599"/>
      <c r="B12" s="601"/>
      <c r="C12" s="394" t="s">
        <v>364</v>
      </c>
      <c r="D12" s="395">
        <v>22</v>
      </c>
      <c r="E12" s="395">
        <v>9</v>
      </c>
      <c r="F12" s="395">
        <v>8</v>
      </c>
      <c r="G12" s="211">
        <f t="shared" si="0"/>
        <v>40.909090909090914</v>
      </c>
      <c r="H12" s="418">
        <f t="shared" si="1"/>
        <v>36.363636363636367</v>
      </c>
    </row>
    <row r="13" spans="1:9" x14ac:dyDescent="0.25">
      <c r="A13" s="599"/>
      <c r="B13" s="601"/>
      <c r="C13" s="394" t="s">
        <v>365</v>
      </c>
      <c r="D13" s="395">
        <v>66</v>
      </c>
      <c r="E13" s="395">
        <v>14</v>
      </c>
      <c r="F13" s="395">
        <v>11</v>
      </c>
      <c r="G13" s="211">
        <f t="shared" si="0"/>
        <v>21.212121212121211</v>
      </c>
      <c r="H13" s="418">
        <f t="shared" si="1"/>
        <v>16.666666666666664</v>
      </c>
    </row>
    <row r="14" spans="1:9" x14ac:dyDescent="0.25">
      <c r="A14" s="599"/>
      <c r="B14" s="601"/>
      <c r="C14" s="394" t="s">
        <v>366</v>
      </c>
      <c r="D14" s="395">
        <v>49</v>
      </c>
      <c r="E14" s="395">
        <v>4</v>
      </c>
      <c r="F14" s="395">
        <v>4</v>
      </c>
      <c r="G14" s="211">
        <f t="shared" si="0"/>
        <v>8.1632653061224492</v>
      </c>
      <c r="H14" s="418">
        <f t="shared" si="1"/>
        <v>8.1632653061224492</v>
      </c>
    </row>
    <row r="15" spans="1:9" x14ac:dyDescent="0.25">
      <c r="A15" s="599"/>
      <c r="B15" s="601"/>
      <c r="C15" s="394" t="s">
        <v>367</v>
      </c>
      <c r="D15" s="395">
        <v>32</v>
      </c>
      <c r="E15" s="395">
        <v>10</v>
      </c>
      <c r="F15" s="395">
        <v>8</v>
      </c>
      <c r="G15" s="211">
        <f t="shared" si="0"/>
        <v>31.25</v>
      </c>
      <c r="H15" s="418">
        <f t="shared" si="1"/>
        <v>25</v>
      </c>
    </row>
    <row r="16" spans="1:9" x14ac:dyDescent="0.25">
      <c r="A16" s="599"/>
      <c r="B16" s="601"/>
      <c r="C16" s="394" t="s">
        <v>368</v>
      </c>
      <c r="D16" s="395">
        <v>27</v>
      </c>
      <c r="E16" s="395">
        <v>9</v>
      </c>
      <c r="F16" s="395">
        <v>5</v>
      </c>
      <c r="G16" s="211">
        <f t="shared" si="0"/>
        <v>33.333333333333329</v>
      </c>
      <c r="H16" s="418">
        <f t="shared" si="1"/>
        <v>18.518518518518519</v>
      </c>
    </row>
    <row r="17" spans="1:8" x14ac:dyDescent="0.25">
      <c r="A17" s="599"/>
      <c r="B17" s="601"/>
      <c r="C17" s="394" t="s">
        <v>369</v>
      </c>
      <c r="D17" s="395">
        <v>31</v>
      </c>
      <c r="E17" s="395">
        <v>12</v>
      </c>
      <c r="F17" s="395">
        <v>7</v>
      </c>
      <c r="G17" s="211">
        <f t="shared" si="0"/>
        <v>38.70967741935484</v>
      </c>
      <c r="H17" s="418">
        <f t="shared" si="1"/>
        <v>22.58064516129032</v>
      </c>
    </row>
    <row r="18" spans="1:8" x14ac:dyDescent="0.25">
      <c r="A18" s="599"/>
      <c r="B18" s="601"/>
      <c r="C18" s="394" t="s">
        <v>370</v>
      </c>
      <c r="D18" s="395">
        <v>24</v>
      </c>
      <c r="E18" s="395">
        <v>2</v>
      </c>
      <c r="F18" s="395">
        <v>2</v>
      </c>
      <c r="G18" s="211">
        <f t="shared" si="0"/>
        <v>8.3333333333333321</v>
      </c>
      <c r="H18" s="418">
        <f t="shared" si="1"/>
        <v>8.3333333333333321</v>
      </c>
    </row>
    <row r="19" spans="1:8" x14ac:dyDescent="0.25">
      <c r="A19" s="599"/>
      <c r="B19" s="601"/>
      <c r="C19" s="394" t="s">
        <v>371</v>
      </c>
      <c r="D19" s="395">
        <v>27</v>
      </c>
      <c r="E19" s="395">
        <v>15</v>
      </c>
      <c r="F19" s="395">
        <v>12</v>
      </c>
      <c r="G19" s="211">
        <f t="shared" si="0"/>
        <v>55.555555555555557</v>
      </c>
      <c r="H19" s="418">
        <f t="shared" si="1"/>
        <v>44.444444444444443</v>
      </c>
    </row>
    <row r="20" spans="1:8" x14ac:dyDescent="0.25">
      <c r="A20" s="599"/>
      <c r="B20" s="601"/>
      <c r="C20" s="394" t="s">
        <v>372</v>
      </c>
      <c r="D20" s="395">
        <v>36</v>
      </c>
      <c r="E20" s="395">
        <v>10</v>
      </c>
      <c r="F20" s="395">
        <v>8</v>
      </c>
      <c r="G20" s="211">
        <f t="shared" si="0"/>
        <v>27.777777777777779</v>
      </c>
      <c r="H20" s="418">
        <f t="shared" si="1"/>
        <v>22.222222222222221</v>
      </c>
    </row>
    <row r="21" spans="1:8" x14ac:dyDescent="0.25">
      <c r="A21" s="599"/>
      <c r="B21" s="601"/>
      <c r="C21" s="394" t="s">
        <v>373</v>
      </c>
      <c r="D21" s="395">
        <v>18</v>
      </c>
      <c r="E21" s="395">
        <v>1</v>
      </c>
      <c r="F21" s="395">
        <v>1</v>
      </c>
      <c r="G21" s="211">
        <f t="shared" si="0"/>
        <v>5.5555555555555554</v>
      </c>
      <c r="H21" s="418">
        <f t="shared" si="1"/>
        <v>5.5555555555555554</v>
      </c>
    </row>
    <row r="22" spans="1:8" x14ac:dyDescent="0.25">
      <c r="A22" s="599"/>
      <c r="B22" s="601"/>
      <c r="C22" s="394" t="s">
        <v>374</v>
      </c>
      <c r="D22" s="395">
        <v>33</v>
      </c>
      <c r="E22" s="395">
        <v>7</v>
      </c>
      <c r="F22" s="395">
        <v>4</v>
      </c>
      <c r="G22" s="211">
        <f t="shared" si="0"/>
        <v>21.212121212121211</v>
      </c>
      <c r="H22" s="418">
        <f t="shared" si="1"/>
        <v>12.121212121212121</v>
      </c>
    </row>
    <row r="23" spans="1:8" x14ac:dyDescent="0.25">
      <c r="A23" s="599"/>
      <c r="B23" s="601"/>
      <c r="C23" s="394" t="s">
        <v>375</v>
      </c>
      <c r="D23" s="395">
        <v>76</v>
      </c>
      <c r="E23" s="395">
        <v>20</v>
      </c>
      <c r="F23" s="395">
        <v>17</v>
      </c>
      <c r="G23" s="211">
        <f t="shared" si="0"/>
        <v>26.315789473684209</v>
      </c>
      <c r="H23" s="418">
        <f t="shared" si="1"/>
        <v>22.368421052631579</v>
      </c>
    </row>
    <row r="24" spans="1:8" x14ac:dyDescent="0.25">
      <c r="A24" s="599"/>
      <c r="B24" s="601"/>
      <c r="C24" s="394" t="s">
        <v>376</v>
      </c>
      <c r="D24" s="395">
        <v>36</v>
      </c>
      <c r="E24" s="395">
        <v>20</v>
      </c>
      <c r="F24" s="395">
        <v>10</v>
      </c>
      <c r="G24" s="211">
        <f t="shared" si="0"/>
        <v>55.555555555555557</v>
      </c>
      <c r="H24" s="418">
        <f t="shared" si="1"/>
        <v>27.777777777777779</v>
      </c>
    </row>
    <row r="25" spans="1:8" x14ac:dyDescent="0.25">
      <c r="A25" s="599"/>
      <c r="B25" s="601"/>
      <c r="C25" s="394" t="s">
        <v>377</v>
      </c>
      <c r="D25" s="395">
        <v>96</v>
      </c>
      <c r="E25" s="395">
        <v>16</v>
      </c>
      <c r="F25" s="395">
        <v>5</v>
      </c>
      <c r="G25" s="211">
        <f t="shared" si="0"/>
        <v>16.666666666666664</v>
      </c>
      <c r="H25" s="418">
        <f t="shared" si="1"/>
        <v>5.2083333333333339</v>
      </c>
    </row>
    <row r="26" spans="1:8" x14ac:dyDescent="0.25">
      <c r="A26" s="599"/>
      <c r="B26" s="601"/>
      <c r="C26" s="394" t="s">
        <v>378</v>
      </c>
      <c r="D26" s="395">
        <v>38</v>
      </c>
      <c r="E26" s="395">
        <v>13</v>
      </c>
      <c r="F26" s="395">
        <v>7</v>
      </c>
      <c r="G26" s="211">
        <f t="shared" si="0"/>
        <v>34.210526315789473</v>
      </c>
      <c r="H26" s="418">
        <f t="shared" si="1"/>
        <v>18.421052631578945</v>
      </c>
    </row>
    <row r="27" spans="1:8" x14ac:dyDescent="0.25">
      <c r="A27" s="599"/>
      <c r="B27" s="601"/>
      <c r="C27" s="394" t="s">
        <v>379</v>
      </c>
      <c r="D27" s="395">
        <v>78</v>
      </c>
      <c r="E27" s="395">
        <v>33</v>
      </c>
      <c r="F27" s="395">
        <v>23</v>
      </c>
      <c r="G27" s="211">
        <f t="shared" si="0"/>
        <v>42.307692307692307</v>
      </c>
      <c r="H27" s="418">
        <f t="shared" si="1"/>
        <v>29.487179487179489</v>
      </c>
    </row>
    <row r="28" spans="1:8" x14ac:dyDescent="0.25">
      <c r="A28" s="599"/>
      <c r="B28" s="601" t="s">
        <v>380</v>
      </c>
      <c r="C28" s="394" t="s">
        <v>454</v>
      </c>
      <c r="D28" s="395">
        <v>108</v>
      </c>
      <c r="E28" s="395">
        <v>3</v>
      </c>
      <c r="F28" s="395">
        <v>2</v>
      </c>
      <c r="G28" s="211">
        <f t="shared" si="0"/>
        <v>2.7777777777777777</v>
      </c>
      <c r="H28" s="418">
        <f t="shared" si="1"/>
        <v>1.8518518518518516</v>
      </c>
    </row>
    <row r="29" spans="1:8" x14ac:dyDescent="0.25">
      <c r="A29" s="599"/>
      <c r="B29" s="601"/>
      <c r="C29" s="394" t="s">
        <v>381</v>
      </c>
      <c r="D29" s="395">
        <v>38</v>
      </c>
      <c r="E29" s="395">
        <v>3</v>
      </c>
      <c r="F29" s="395">
        <v>2</v>
      </c>
      <c r="G29" s="211">
        <f t="shared" si="0"/>
        <v>7.8947368421052628</v>
      </c>
      <c r="H29" s="418">
        <f t="shared" si="1"/>
        <v>5.2631578947368416</v>
      </c>
    </row>
    <row r="30" spans="1:8" x14ac:dyDescent="0.25">
      <c r="A30" s="599"/>
      <c r="B30" s="601"/>
      <c r="C30" s="394" t="s">
        <v>382</v>
      </c>
      <c r="D30" s="395">
        <v>70</v>
      </c>
      <c r="E30" s="395">
        <v>0</v>
      </c>
      <c r="F30" s="395">
        <v>0</v>
      </c>
      <c r="G30" s="211">
        <f t="shared" si="0"/>
        <v>0</v>
      </c>
      <c r="H30" s="418">
        <f t="shared" si="1"/>
        <v>0</v>
      </c>
    </row>
    <row r="31" spans="1:8" x14ac:dyDescent="0.25">
      <c r="A31" s="599"/>
      <c r="B31" s="601" t="s">
        <v>383</v>
      </c>
      <c r="C31" s="394" t="s">
        <v>454</v>
      </c>
      <c r="D31" s="395">
        <v>153</v>
      </c>
      <c r="E31" s="395">
        <v>0</v>
      </c>
      <c r="F31" s="395">
        <v>0</v>
      </c>
      <c r="G31" s="211">
        <f t="shared" si="0"/>
        <v>0</v>
      </c>
      <c r="H31" s="418">
        <f t="shared" si="1"/>
        <v>0</v>
      </c>
    </row>
    <row r="32" spans="1:8" x14ac:dyDescent="0.25">
      <c r="A32" s="599"/>
      <c r="B32" s="601"/>
      <c r="C32" s="394" t="s">
        <v>384</v>
      </c>
      <c r="D32" s="395">
        <v>60</v>
      </c>
      <c r="E32" s="395">
        <v>0</v>
      </c>
      <c r="F32" s="395">
        <v>0</v>
      </c>
      <c r="G32" s="211">
        <f t="shared" si="0"/>
        <v>0</v>
      </c>
      <c r="H32" s="418">
        <f t="shared" si="1"/>
        <v>0</v>
      </c>
    </row>
    <row r="33" spans="1:8" x14ac:dyDescent="0.25">
      <c r="A33" s="599"/>
      <c r="B33" s="601"/>
      <c r="C33" s="394" t="s">
        <v>385</v>
      </c>
      <c r="D33" s="395">
        <v>93</v>
      </c>
      <c r="E33" s="395">
        <v>0</v>
      </c>
      <c r="F33" s="395">
        <v>0</v>
      </c>
      <c r="G33" s="211">
        <f t="shared" si="0"/>
        <v>0</v>
      </c>
      <c r="H33" s="418">
        <f t="shared" si="1"/>
        <v>0</v>
      </c>
    </row>
    <row r="34" spans="1:8" x14ac:dyDescent="0.25">
      <c r="A34" s="599"/>
      <c r="B34" s="601" t="s">
        <v>386</v>
      </c>
      <c r="C34" s="394" t="s">
        <v>454</v>
      </c>
      <c r="D34" s="395">
        <v>316</v>
      </c>
      <c r="E34" s="395">
        <v>55</v>
      </c>
      <c r="F34" s="395">
        <v>28</v>
      </c>
      <c r="G34" s="211">
        <f t="shared" si="0"/>
        <v>17.405063291139243</v>
      </c>
      <c r="H34" s="418">
        <f t="shared" si="1"/>
        <v>8.8607594936708853</v>
      </c>
    </row>
    <row r="35" spans="1:8" x14ac:dyDescent="0.25">
      <c r="A35" s="599"/>
      <c r="B35" s="601"/>
      <c r="C35" s="394" t="s">
        <v>387</v>
      </c>
      <c r="D35" s="395">
        <v>79</v>
      </c>
      <c r="E35" s="395">
        <v>5</v>
      </c>
      <c r="F35" s="395">
        <v>3</v>
      </c>
      <c r="G35" s="211">
        <f t="shared" si="0"/>
        <v>6.3291139240506329</v>
      </c>
      <c r="H35" s="418">
        <f t="shared" si="1"/>
        <v>3.79746835443038</v>
      </c>
    </row>
    <row r="36" spans="1:8" x14ac:dyDescent="0.25">
      <c r="A36" s="599"/>
      <c r="B36" s="601"/>
      <c r="C36" s="394" t="s">
        <v>388</v>
      </c>
      <c r="D36" s="395">
        <v>83</v>
      </c>
      <c r="E36" s="395">
        <v>10</v>
      </c>
      <c r="F36" s="395">
        <v>4</v>
      </c>
      <c r="G36" s="211">
        <f t="shared" si="0"/>
        <v>12.048192771084338</v>
      </c>
      <c r="H36" s="418">
        <f t="shared" si="1"/>
        <v>4.8192771084337354</v>
      </c>
    </row>
    <row r="37" spans="1:8" x14ac:dyDescent="0.25">
      <c r="A37" s="599"/>
      <c r="B37" s="601"/>
      <c r="C37" s="394" t="s">
        <v>389</v>
      </c>
      <c r="D37" s="395">
        <v>29</v>
      </c>
      <c r="E37" s="395">
        <v>12</v>
      </c>
      <c r="F37" s="395">
        <v>3</v>
      </c>
      <c r="G37" s="211">
        <f t="shared" si="0"/>
        <v>41.379310344827587</v>
      </c>
      <c r="H37" s="418">
        <f t="shared" si="1"/>
        <v>10.344827586206897</v>
      </c>
    </row>
    <row r="38" spans="1:8" x14ac:dyDescent="0.25">
      <c r="A38" s="599"/>
      <c r="B38" s="601"/>
      <c r="C38" s="394" t="s">
        <v>390</v>
      </c>
      <c r="D38" s="395">
        <v>70</v>
      </c>
      <c r="E38" s="395">
        <v>20</v>
      </c>
      <c r="F38" s="395">
        <v>15</v>
      </c>
      <c r="G38" s="211">
        <f t="shared" si="0"/>
        <v>28.571428571428569</v>
      </c>
      <c r="H38" s="418">
        <f t="shared" si="1"/>
        <v>21.428571428571427</v>
      </c>
    </row>
    <row r="39" spans="1:8" x14ac:dyDescent="0.25">
      <c r="A39" s="599"/>
      <c r="B39" s="601"/>
      <c r="C39" s="394" t="s">
        <v>391</v>
      </c>
      <c r="D39" s="395">
        <v>55</v>
      </c>
      <c r="E39" s="395">
        <v>8</v>
      </c>
      <c r="F39" s="395">
        <v>3</v>
      </c>
      <c r="G39" s="211">
        <f t="shared" si="0"/>
        <v>14.545454545454545</v>
      </c>
      <c r="H39" s="418">
        <f t="shared" si="1"/>
        <v>5.4545454545454541</v>
      </c>
    </row>
    <row r="40" spans="1:8" x14ac:dyDescent="0.25">
      <c r="A40" s="599"/>
      <c r="B40" s="601" t="s">
        <v>392</v>
      </c>
      <c r="C40" s="394" t="s">
        <v>454</v>
      </c>
      <c r="D40" s="395">
        <v>64</v>
      </c>
      <c r="E40" s="395">
        <v>0</v>
      </c>
      <c r="F40" s="395">
        <v>0</v>
      </c>
      <c r="G40" s="211">
        <f t="shared" si="0"/>
        <v>0</v>
      </c>
      <c r="H40" s="418">
        <f t="shared" si="1"/>
        <v>0</v>
      </c>
    </row>
    <row r="41" spans="1:8" x14ac:dyDescent="0.25">
      <c r="A41" s="599"/>
      <c r="B41" s="601"/>
      <c r="C41" s="394" t="s">
        <v>393</v>
      </c>
      <c r="D41" s="395">
        <v>64</v>
      </c>
      <c r="E41" s="395">
        <v>0</v>
      </c>
      <c r="F41" s="395">
        <v>0</v>
      </c>
      <c r="G41" s="211">
        <f t="shared" si="0"/>
        <v>0</v>
      </c>
      <c r="H41" s="418">
        <f t="shared" si="1"/>
        <v>0</v>
      </c>
    </row>
    <row r="42" spans="1:8" x14ac:dyDescent="0.25">
      <c r="A42" s="599"/>
      <c r="B42" s="601" t="s">
        <v>394</v>
      </c>
      <c r="C42" s="394" t="s">
        <v>454</v>
      </c>
      <c r="D42" s="395">
        <v>348</v>
      </c>
      <c r="E42" s="395">
        <v>3</v>
      </c>
      <c r="F42" s="395">
        <v>2</v>
      </c>
      <c r="G42" s="211">
        <f t="shared" si="0"/>
        <v>0.86206896551724133</v>
      </c>
      <c r="H42" s="418">
        <f t="shared" si="1"/>
        <v>0.57471264367816088</v>
      </c>
    </row>
    <row r="43" spans="1:8" x14ac:dyDescent="0.25">
      <c r="A43" s="599"/>
      <c r="B43" s="601"/>
      <c r="C43" s="394" t="s">
        <v>395</v>
      </c>
      <c r="D43" s="395">
        <v>62</v>
      </c>
      <c r="E43" s="395">
        <v>3</v>
      </c>
      <c r="F43" s="395">
        <v>2</v>
      </c>
      <c r="G43" s="211">
        <f t="shared" si="0"/>
        <v>4.838709677419355</v>
      </c>
      <c r="H43" s="418">
        <f t="shared" si="1"/>
        <v>3.225806451612903</v>
      </c>
    </row>
    <row r="44" spans="1:8" x14ac:dyDescent="0.25">
      <c r="A44" s="599"/>
      <c r="B44" s="601"/>
      <c r="C44" s="394" t="s">
        <v>396</v>
      </c>
      <c r="D44" s="395">
        <v>61</v>
      </c>
      <c r="E44" s="395">
        <v>0</v>
      </c>
      <c r="F44" s="395">
        <v>0</v>
      </c>
      <c r="G44" s="211">
        <f t="shared" si="0"/>
        <v>0</v>
      </c>
      <c r="H44" s="418">
        <f t="shared" si="1"/>
        <v>0</v>
      </c>
    </row>
    <row r="45" spans="1:8" x14ac:dyDescent="0.25">
      <c r="A45" s="599"/>
      <c r="B45" s="601"/>
      <c r="C45" s="394" t="s">
        <v>397</v>
      </c>
      <c r="D45" s="395">
        <v>114</v>
      </c>
      <c r="E45" s="395">
        <v>0</v>
      </c>
      <c r="F45" s="395">
        <v>0</v>
      </c>
      <c r="G45" s="211">
        <f t="shared" si="0"/>
        <v>0</v>
      </c>
      <c r="H45" s="418">
        <f t="shared" si="1"/>
        <v>0</v>
      </c>
    </row>
    <row r="46" spans="1:8" x14ac:dyDescent="0.25">
      <c r="A46" s="599"/>
      <c r="B46" s="601"/>
      <c r="C46" s="394" t="s">
        <v>398</v>
      </c>
      <c r="D46" s="395">
        <v>59</v>
      </c>
      <c r="E46" s="395">
        <v>0</v>
      </c>
      <c r="F46" s="395">
        <v>0</v>
      </c>
      <c r="G46" s="211">
        <f t="shared" si="0"/>
        <v>0</v>
      </c>
      <c r="H46" s="418">
        <f t="shared" si="1"/>
        <v>0</v>
      </c>
    </row>
    <row r="47" spans="1:8" x14ac:dyDescent="0.25">
      <c r="A47" s="599"/>
      <c r="B47" s="601"/>
      <c r="C47" s="394" t="s">
        <v>399</v>
      </c>
      <c r="D47" s="395">
        <v>52</v>
      </c>
      <c r="E47" s="395">
        <v>0</v>
      </c>
      <c r="F47" s="395">
        <v>0</v>
      </c>
      <c r="G47" s="211">
        <f t="shared" si="0"/>
        <v>0</v>
      </c>
      <c r="H47" s="418">
        <f t="shared" si="1"/>
        <v>0</v>
      </c>
    </row>
    <row r="48" spans="1:8" x14ac:dyDescent="0.25">
      <c r="A48" s="599"/>
      <c r="B48" s="601" t="s">
        <v>400</v>
      </c>
      <c r="C48" s="394" t="s">
        <v>454</v>
      </c>
      <c r="D48" s="395">
        <v>1054.9999999999998</v>
      </c>
      <c r="E48" s="395">
        <v>194.99999999999997</v>
      </c>
      <c r="F48" s="395">
        <v>127</v>
      </c>
      <c r="G48" s="211">
        <f t="shared" si="0"/>
        <v>18.483412322274884</v>
      </c>
      <c r="H48" s="418">
        <f t="shared" si="1"/>
        <v>12.037914691943129</v>
      </c>
    </row>
    <row r="49" spans="1:8" x14ac:dyDescent="0.25">
      <c r="A49" s="599"/>
      <c r="B49" s="601"/>
      <c r="C49" s="394" t="s">
        <v>401</v>
      </c>
      <c r="D49" s="395">
        <v>212</v>
      </c>
      <c r="E49" s="395">
        <v>27</v>
      </c>
      <c r="F49" s="395">
        <v>22</v>
      </c>
      <c r="G49" s="211">
        <f t="shared" si="0"/>
        <v>12.735849056603774</v>
      </c>
      <c r="H49" s="418">
        <f t="shared" si="1"/>
        <v>10.377358490566039</v>
      </c>
    </row>
    <row r="50" spans="1:8" x14ac:dyDescent="0.25">
      <c r="A50" s="599"/>
      <c r="B50" s="601"/>
      <c r="C50" s="394" t="s">
        <v>402</v>
      </c>
      <c r="D50" s="395">
        <v>43</v>
      </c>
      <c r="E50" s="395">
        <v>16</v>
      </c>
      <c r="F50" s="395">
        <v>9</v>
      </c>
      <c r="G50" s="211">
        <f t="shared" si="0"/>
        <v>37.209302325581397</v>
      </c>
      <c r="H50" s="418">
        <f t="shared" si="1"/>
        <v>20.930232558139537</v>
      </c>
    </row>
    <row r="51" spans="1:8" x14ac:dyDescent="0.25">
      <c r="A51" s="599"/>
      <c r="B51" s="601"/>
      <c r="C51" s="394" t="s">
        <v>403</v>
      </c>
      <c r="D51" s="395">
        <v>60</v>
      </c>
      <c r="E51" s="395">
        <v>8</v>
      </c>
      <c r="F51" s="395">
        <v>7</v>
      </c>
      <c r="G51" s="211">
        <f t="shared" si="0"/>
        <v>13.333333333333334</v>
      </c>
      <c r="H51" s="418">
        <f t="shared" si="1"/>
        <v>11.666666666666666</v>
      </c>
    </row>
    <row r="52" spans="1:8" x14ac:dyDescent="0.25">
      <c r="A52" s="599"/>
      <c r="B52" s="601"/>
      <c r="C52" s="394" t="s">
        <v>404</v>
      </c>
      <c r="D52" s="395">
        <v>64</v>
      </c>
      <c r="E52" s="395">
        <v>20</v>
      </c>
      <c r="F52" s="395">
        <v>12</v>
      </c>
      <c r="G52" s="211">
        <f t="shared" si="0"/>
        <v>31.25</v>
      </c>
      <c r="H52" s="418">
        <f t="shared" si="1"/>
        <v>18.75</v>
      </c>
    </row>
    <row r="53" spans="1:8" x14ac:dyDescent="0.25">
      <c r="A53" s="599"/>
      <c r="B53" s="601"/>
      <c r="C53" s="394" t="s">
        <v>405</v>
      </c>
      <c r="D53" s="395">
        <v>59</v>
      </c>
      <c r="E53" s="395">
        <v>7</v>
      </c>
      <c r="F53" s="395">
        <v>6</v>
      </c>
      <c r="G53" s="211">
        <f t="shared" si="0"/>
        <v>11.864406779661017</v>
      </c>
      <c r="H53" s="418">
        <f t="shared" si="1"/>
        <v>10.16949152542373</v>
      </c>
    </row>
    <row r="54" spans="1:8" x14ac:dyDescent="0.25">
      <c r="A54" s="599"/>
      <c r="B54" s="601"/>
      <c r="C54" s="394" t="s">
        <v>406</v>
      </c>
      <c r="D54" s="395">
        <v>132</v>
      </c>
      <c r="E54" s="395">
        <v>21</v>
      </c>
      <c r="F54" s="395">
        <v>17</v>
      </c>
      <c r="G54" s="211">
        <f t="shared" si="0"/>
        <v>15.909090909090908</v>
      </c>
      <c r="H54" s="418">
        <f t="shared" si="1"/>
        <v>12.878787878787879</v>
      </c>
    </row>
    <row r="55" spans="1:8" x14ac:dyDescent="0.25">
      <c r="A55" s="599"/>
      <c r="B55" s="601"/>
      <c r="C55" s="394" t="s">
        <v>407</v>
      </c>
      <c r="D55" s="395">
        <v>32</v>
      </c>
      <c r="E55" s="395">
        <v>3</v>
      </c>
      <c r="F55" s="395">
        <v>2</v>
      </c>
      <c r="G55" s="211">
        <f t="shared" si="0"/>
        <v>9.375</v>
      </c>
      <c r="H55" s="418">
        <f t="shared" si="1"/>
        <v>6.25</v>
      </c>
    </row>
    <row r="56" spans="1:8" x14ac:dyDescent="0.25">
      <c r="A56" s="599"/>
      <c r="B56" s="601"/>
      <c r="C56" s="394" t="s">
        <v>408</v>
      </c>
      <c r="D56" s="395">
        <v>76</v>
      </c>
      <c r="E56" s="395">
        <v>18</v>
      </c>
      <c r="F56" s="395">
        <v>6</v>
      </c>
      <c r="G56" s="211">
        <f t="shared" si="0"/>
        <v>23.684210526315788</v>
      </c>
      <c r="H56" s="418">
        <f t="shared" si="1"/>
        <v>7.8947368421052628</v>
      </c>
    </row>
    <row r="57" spans="1:8" x14ac:dyDescent="0.25">
      <c r="A57" s="599"/>
      <c r="B57" s="601"/>
      <c r="C57" s="394" t="s">
        <v>409</v>
      </c>
      <c r="D57" s="395">
        <v>61</v>
      </c>
      <c r="E57" s="395">
        <v>9</v>
      </c>
      <c r="F57" s="395">
        <v>4</v>
      </c>
      <c r="G57" s="211">
        <f t="shared" si="0"/>
        <v>14.754098360655737</v>
      </c>
      <c r="H57" s="418">
        <f t="shared" si="1"/>
        <v>6.557377049180328</v>
      </c>
    </row>
    <row r="58" spans="1:8" x14ac:dyDescent="0.25">
      <c r="A58" s="599"/>
      <c r="B58" s="601"/>
      <c r="C58" s="394" t="s">
        <v>410</v>
      </c>
      <c r="D58" s="395">
        <v>66</v>
      </c>
      <c r="E58" s="395">
        <v>15</v>
      </c>
      <c r="F58" s="395">
        <v>7</v>
      </c>
      <c r="G58" s="211">
        <f t="shared" si="0"/>
        <v>22.727272727272727</v>
      </c>
      <c r="H58" s="418">
        <f t="shared" si="1"/>
        <v>10.606060606060606</v>
      </c>
    </row>
    <row r="59" spans="1:8" x14ac:dyDescent="0.25">
      <c r="A59" s="599"/>
      <c r="B59" s="601"/>
      <c r="C59" s="394" t="s">
        <v>411</v>
      </c>
      <c r="D59" s="395">
        <v>123</v>
      </c>
      <c r="E59" s="395">
        <v>31</v>
      </c>
      <c r="F59" s="395">
        <v>22</v>
      </c>
      <c r="G59" s="211">
        <f t="shared" si="0"/>
        <v>25.203252032520325</v>
      </c>
      <c r="H59" s="418">
        <f t="shared" si="1"/>
        <v>17.886178861788618</v>
      </c>
    </row>
    <row r="60" spans="1:8" x14ac:dyDescent="0.25">
      <c r="A60" s="599"/>
      <c r="B60" s="601"/>
      <c r="C60" s="394" t="s">
        <v>412</v>
      </c>
      <c r="D60" s="395">
        <v>55</v>
      </c>
      <c r="E60" s="395">
        <v>9</v>
      </c>
      <c r="F60" s="395">
        <v>7</v>
      </c>
      <c r="G60" s="211">
        <f t="shared" si="0"/>
        <v>16.363636363636363</v>
      </c>
      <c r="H60" s="418">
        <f t="shared" si="1"/>
        <v>12.727272727272727</v>
      </c>
    </row>
    <row r="61" spans="1:8" x14ac:dyDescent="0.25">
      <c r="A61" s="599"/>
      <c r="B61" s="601"/>
      <c r="C61" s="394" t="s">
        <v>413</v>
      </c>
      <c r="D61" s="395">
        <v>41</v>
      </c>
      <c r="E61" s="395">
        <v>7</v>
      </c>
      <c r="F61" s="395">
        <v>4</v>
      </c>
      <c r="G61" s="211">
        <f t="shared" si="0"/>
        <v>17.073170731707318</v>
      </c>
      <c r="H61" s="418">
        <f t="shared" si="1"/>
        <v>9.7560975609756095</v>
      </c>
    </row>
    <row r="62" spans="1:8" x14ac:dyDescent="0.25">
      <c r="A62" s="599"/>
      <c r="B62" s="601"/>
      <c r="C62" s="394" t="s">
        <v>414</v>
      </c>
      <c r="D62" s="395">
        <v>31</v>
      </c>
      <c r="E62" s="395">
        <v>4</v>
      </c>
      <c r="F62" s="395">
        <v>2</v>
      </c>
      <c r="G62" s="211">
        <f t="shared" si="0"/>
        <v>12.903225806451612</v>
      </c>
      <c r="H62" s="418">
        <f t="shared" si="1"/>
        <v>6.4516129032258061</v>
      </c>
    </row>
    <row r="63" spans="1:8" x14ac:dyDescent="0.25">
      <c r="A63" s="599"/>
      <c r="B63" s="601" t="s">
        <v>415</v>
      </c>
      <c r="C63" s="394" t="s">
        <v>454</v>
      </c>
      <c r="D63" s="395">
        <v>458</v>
      </c>
      <c r="E63" s="395">
        <v>73</v>
      </c>
      <c r="F63" s="395">
        <v>55</v>
      </c>
      <c r="G63" s="211">
        <f t="shared" si="0"/>
        <v>15.938864628820962</v>
      </c>
      <c r="H63" s="418">
        <f t="shared" si="1"/>
        <v>12.008733624454148</v>
      </c>
    </row>
    <row r="64" spans="1:8" x14ac:dyDescent="0.25">
      <c r="A64" s="599"/>
      <c r="B64" s="601"/>
      <c r="C64" s="394" t="s">
        <v>416</v>
      </c>
      <c r="D64" s="395">
        <v>31</v>
      </c>
      <c r="E64" s="395">
        <v>9</v>
      </c>
      <c r="F64" s="395">
        <v>6</v>
      </c>
      <c r="G64" s="211">
        <f t="shared" si="0"/>
        <v>29.032258064516132</v>
      </c>
      <c r="H64" s="418">
        <f t="shared" si="1"/>
        <v>19.35483870967742</v>
      </c>
    </row>
    <row r="65" spans="1:8" x14ac:dyDescent="0.25">
      <c r="A65" s="599"/>
      <c r="B65" s="601"/>
      <c r="C65" s="394" t="s">
        <v>417</v>
      </c>
      <c r="D65" s="395">
        <v>106</v>
      </c>
      <c r="E65" s="395">
        <v>20</v>
      </c>
      <c r="F65" s="395">
        <v>17</v>
      </c>
      <c r="G65" s="211">
        <f t="shared" si="0"/>
        <v>18.867924528301888</v>
      </c>
      <c r="H65" s="418">
        <f t="shared" si="1"/>
        <v>16.037735849056602</v>
      </c>
    </row>
    <row r="66" spans="1:8" x14ac:dyDescent="0.25">
      <c r="A66" s="599"/>
      <c r="B66" s="601"/>
      <c r="C66" s="394" t="s">
        <v>418</v>
      </c>
      <c r="D66" s="395">
        <v>28</v>
      </c>
      <c r="E66" s="395">
        <v>7</v>
      </c>
      <c r="F66" s="395">
        <v>3</v>
      </c>
      <c r="G66" s="211">
        <f t="shared" si="0"/>
        <v>25</v>
      </c>
      <c r="H66" s="418">
        <f t="shared" si="1"/>
        <v>10.714285714285714</v>
      </c>
    </row>
    <row r="67" spans="1:8" x14ac:dyDescent="0.25">
      <c r="A67" s="599"/>
      <c r="B67" s="601"/>
      <c r="C67" s="394" t="s">
        <v>419</v>
      </c>
      <c r="D67" s="395">
        <v>40</v>
      </c>
      <c r="E67" s="395">
        <v>7</v>
      </c>
      <c r="F67" s="395">
        <v>5</v>
      </c>
      <c r="G67" s="211">
        <f t="shared" si="0"/>
        <v>17.5</v>
      </c>
      <c r="H67" s="418">
        <f t="shared" si="1"/>
        <v>12.5</v>
      </c>
    </row>
    <row r="68" spans="1:8" x14ac:dyDescent="0.25">
      <c r="A68" s="599"/>
      <c r="B68" s="601"/>
      <c r="C68" s="394" t="s">
        <v>420</v>
      </c>
      <c r="D68" s="395">
        <v>46</v>
      </c>
      <c r="E68" s="395">
        <v>13</v>
      </c>
      <c r="F68" s="395">
        <v>10</v>
      </c>
      <c r="G68" s="211">
        <f t="shared" si="0"/>
        <v>28.260869565217391</v>
      </c>
      <c r="H68" s="418">
        <f t="shared" si="1"/>
        <v>21.739130434782609</v>
      </c>
    </row>
    <row r="69" spans="1:8" x14ac:dyDescent="0.25">
      <c r="A69" s="599"/>
      <c r="B69" s="601"/>
      <c r="C69" s="394" t="s">
        <v>421</v>
      </c>
      <c r="D69" s="395">
        <v>38</v>
      </c>
      <c r="E69" s="395">
        <v>2</v>
      </c>
      <c r="F69" s="395">
        <v>2</v>
      </c>
      <c r="G69" s="211">
        <f t="shared" si="0"/>
        <v>5.2631578947368416</v>
      </c>
      <c r="H69" s="418">
        <f t="shared" si="1"/>
        <v>5.2631578947368416</v>
      </c>
    </row>
    <row r="70" spans="1:8" x14ac:dyDescent="0.25">
      <c r="A70" s="599"/>
      <c r="B70" s="601"/>
      <c r="C70" s="394" t="s">
        <v>422</v>
      </c>
      <c r="D70" s="395">
        <v>63</v>
      </c>
      <c r="E70" s="395">
        <v>9</v>
      </c>
      <c r="F70" s="395">
        <v>7</v>
      </c>
      <c r="G70" s="211">
        <f t="shared" ref="G70:G101" si="2">E70/D70*100</f>
        <v>14.285714285714285</v>
      </c>
      <c r="H70" s="418">
        <f t="shared" ref="H70:H101" si="3">F70/D70*100</f>
        <v>11.111111111111111</v>
      </c>
    </row>
    <row r="71" spans="1:8" x14ac:dyDescent="0.25">
      <c r="A71" s="599"/>
      <c r="B71" s="601"/>
      <c r="C71" s="394" t="s">
        <v>423</v>
      </c>
      <c r="D71" s="395">
        <v>66</v>
      </c>
      <c r="E71" s="395">
        <v>0</v>
      </c>
      <c r="F71" s="395">
        <v>0</v>
      </c>
      <c r="G71" s="211">
        <f t="shared" si="2"/>
        <v>0</v>
      </c>
      <c r="H71" s="418">
        <f t="shared" si="3"/>
        <v>0</v>
      </c>
    </row>
    <row r="72" spans="1:8" x14ac:dyDescent="0.25">
      <c r="A72" s="599"/>
      <c r="B72" s="601"/>
      <c r="C72" s="394" t="s">
        <v>424</v>
      </c>
      <c r="D72" s="395">
        <v>40</v>
      </c>
      <c r="E72" s="395">
        <v>6</v>
      </c>
      <c r="F72" s="395">
        <v>5</v>
      </c>
      <c r="G72" s="211">
        <f t="shared" si="2"/>
        <v>15</v>
      </c>
      <c r="H72" s="418">
        <f t="shared" si="3"/>
        <v>12.5</v>
      </c>
    </row>
    <row r="73" spans="1:8" x14ac:dyDescent="0.25">
      <c r="A73" s="599"/>
      <c r="B73" s="601" t="s">
        <v>425</v>
      </c>
      <c r="C73" s="394" t="s">
        <v>454</v>
      </c>
      <c r="D73" s="395">
        <v>208</v>
      </c>
      <c r="E73" s="395">
        <v>0</v>
      </c>
      <c r="F73" s="395">
        <v>0</v>
      </c>
      <c r="G73" s="211">
        <f t="shared" si="2"/>
        <v>0</v>
      </c>
      <c r="H73" s="418">
        <f t="shared" si="3"/>
        <v>0</v>
      </c>
    </row>
    <row r="74" spans="1:8" x14ac:dyDescent="0.25">
      <c r="A74" s="599"/>
      <c r="B74" s="601"/>
      <c r="C74" s="394" t="s">
        <v>426</v>
      </c>
      <c r="D74" s="395">
        <v>66</v>
      </c>
      <c r="E74" s="395">
        <v>0</v>
      </c>
      <c r="F74" s="395">
        <v>0</v>
      </c>
      <c r="G74" s="211">
        <f t="shared" si="2"/>
        <v>0</v>
      </c>
      <c r="H74" s="418">
        <f t="shared" si="3"/>
        <v>0</v>
      </c>
    </row>
    <row r="75" spans="1:8" x14ac:dyDescent="0.25">
      <c r="A75" s="599"/>
      <c r="B75" s="601"/>
      <c r="C75" s="394" t="s">
        <v>427</v>
      </c>
      <c r="D75" s="395">
        <v>72</v>
      </c>
      <c r="E75" s="395">
        <v>0</v>
      </c>
      <c r="F75" s="395">
        <v>0</v>
      </c>
      <c r="G75" s="211">
        <f t="shared" si="2"/>
        <v>0</v>
      </c>
      <c r="H75" s="418">
        <f t="shared" si="3"/>
        <v>0</v>
      </c>
    </row>
    <row r="76" spans="1:8" x14ac:dyDescent="0.25">
      <c r="A76" s="599"/>
      <c r="B76" s="601"/>
      <c r="C76" s="394" t="s">
        <v>428</v>
      </c>
      <c r="D76" s="395">
        <v>70</v>
      </c>
      <c r="E76" s="395">
        <v>0</v>
      </c>
      <c r="F76" s="395">
        <v>0</v>
      </c>
      <c r="G76" s="211">
        <f t="shared" si="2"/>
        <v>0</v>
      </c>
      <c r="H76" s="418">
        <f t="shared" si="3"/>
        <v>0</v>
      </c>
    </row>
    <row r="77" spans="1:8" x14ac:dyDescent="0.25">
      <c r="A77" s="599"/>
      <c r="B77" s="601" t="s">
        <v>429</v>
      </c>
      <c r="C77" s="394" t="s">
        <v>454</v>
      </c>
      <c r="D77" s="395">
        <v>481</v>
      </c>
      <c r="E77" s="395">
        <v>112</v>
      </c>
      <c r="F77" s="395">
        <v>87</v>
      </c>
      <c r="G77" s="211">
        <f t="shared" si="2"/>
        <v>23.284823284823286</v>
      </c>
      <c r="H77" s="418">
        <f t="shared" si="3"/>
        <v>18.087318087318089</v>
      </c>
    </row>
    <row r="78" spans="1:8" x14ac:dyDescent="0.25">
      <c r="A78" s="599"/>
      <c r="B78" s="601"/>
      <c r="C78" s="394" t="s">
        <v>430</v>
      </c>
      <c r="D78" s="395">
        <v>40</v>
      </c>
      <c r="E78" s="395">
        <v>2</v>
      </c>
      <c r="F78" s="395">
        <v>2</v>
      </c>
      <c r="G78" s="211">
        <f t="shared" si="2"/>
        <v>5</v>
      </c>
      <c r="H78" s="418">
        <f t="shared" si="3"/>
        <v>5</v>
      </c>
    </row>
    <row r="79" spans="1:8" x14ac:dyDescent="0.25">
      <c r="A79" s="599"/>
      <c r="B79" s="601"/>
      <c r="C79" s="394" t="s">
        <v>431</v>
      </c>
      <c r="D79" s="395">
        <v>45</v>
      </c>
      <c r="E79" s="395">
        <v>11</v>
      </c>
      <c r="F79" s="395">
        <v>8</v>
      </c>
      <c r="G79" s="211">
        <f t="shared" si="2"/>
        <v>24.444444444444443</v>
      </c>
      <c r="H79" s="418">
        <f t="shared" si="3"/>
        <v>17.777777777777779</v>
      </c>
    </row>
    <row r="80" spans="1:8" x14ac:dyDescent="0.25">
      <c r="A80" s="599"/>
      <c r="B80" s="601"/>
      <c r="C80" s="394" t="s">
        <v>432</v>
      </c>
      <c r="D80" s="395">
        <v>43</v>
      </c>
      <c r="E80" s="395">
        <v>10</v>
      </c>
      <c r="F80" s="395">
        <v>8</v>
      </c>
      <c r="G80" s="211">
        <f t="shared" si="2"/>
        <v>23.255813953488371</v>
      </c>
      <c r="H80" s="418">
        <f t="shared" si="3"/>
        <v>18.604651162790699</v>
      </c>
    </row>
    <row r="81" spans="1:8" x14ac:dyDescent="0.25">
      <c r="A81" s="599"/>
      <c r="B81" s="601"/>
      <c r="C81" s="394" t="s">
        <v>433</v>
      </c>
      <c r="D81" s="395">
        <v>156</v>
      </c>
      <c r="E81" s="395">
        <v>30</v>
      </c>
      <c r="F81" s="395">
        <v>24</v>
      </c>
      <c r="G81" s="211">
        <f t="shared" si="2"/>
        <v>19.230769230769234</v>
      </c>
      <c r="H81" s="418">
        <f t="shared" si="3"/>
        <v>15.384615384615385</v>
      </c>
    </row>
    <row r="82" spans="1:8" x14ac:dyDescent="0.25">
      <c r="A82" s="599"/>
      <c r="B82" s="601"/>
      <c r="C82" s="394" t="s">
        <v>434</v>
      </c>
      <c r="D82" s="395">
        <v>38</v>
      </c>
      <c r="E82" s="395">
        <v>15</v>
      </c>
      <c r="F82" s="395">
        <v>10</v>
      </c>
      <c r="G82" s="211">
        <f t="shared" si="2"/>
        <v>39.473684210526315</v>
      </c>
      <c r="H82" s="418">
        <f t="shared" si="3"/>
        <v>26.315789473684209</v>
      </c>
    </row>
    <row r="83" spans="1:8" x14ac:dyDescent="0.25">
      <c r="A83" s="599"/>
      <c r="B83" s="601"/>
      <c r="C83" s="394" t="s">
        <v>435</v>
      </c>
      <c r="D83" s="395">
        <v>46</v>
      </c>
      <c r="E83" s="395">
        <v>9</v>
      </c>
      <c r="F83" s="395">
        <v>9</v>
      </c>
      <c r="G83" s="211">
        <f t="shared" si="2"/>
        <v>19.565217391304348</v>
      </c>
      <c r="H83" s="418">
        <f t="shared" si="3"/>
        <v>19.565217391304348</v>
      </c>
    </row>
    <row r="84" spans="1:8" x14ac:dyDescent="0.25">
      <c r="A84" s="599"/>
      <c r="B84" s="601"/>
      <c r="C84" s="394" t="s">
        <v>436</v>
      </c>
      <c r="D84" s="395">
        <v>42</v>
      </c>
      <c r="E84" s="395">
        <v>16</v>
      </c>
      <c r="F84" s="395">
        <v>12</v>
      </c>
      <c r="G84" s="211">
        <f t="shared" si="2"/>
        <v>38.095238095238095</v>
      </c>
      <c r="H84" s="418">
        <f t="shared" si="3"/>
        <v>28.571428571428569</v>
      </c>
    </row>
    <row r="85" spans="1:8" x14ac:dyDescent="0.25">
      <c r="A85" s="599"/>
      <c r="B85" s="601"/>
      <c r="C85" s="394" t="s">
        <v>437</v>
      </c>
      <c r="D85" s="395">
        <v>26</v>
      </c>
      <c r="E85" s="395">
        <v>6</v>
      </c>
      <c r="F85" s="395">
        <v>5</v>
      </c>
      <c r="G85" s="211">
        <f t="shared" si="2"/>
        <v>23.076923076923077</v>
      </c>
      <c r="H85" s="418">
        <f t="shared" si="3"/>
        <v>19.230769230769234</v>
      </c>
    </row>
    <row r="86" spans="1:8" x14ac:dyDescent="0.25">
      <c r="A86" s="599"/>
      <c r="B86" s="601"/>
      <c r="C86" s="394" t="s">
        <v>438</v>
      </c>
      <c r="D86" s="395">
        <v>45</v>
      </c>
      <c r="E86" s="395">
        <v>13</v>
      </c>
      <c r="F86" s="395">
        <v>9</v>
      </c>
      <c r="G86" s="211">
        <f t="shared" si="2"/>
        <v>28.888888888888886</v>
      </c>
      <c r="H86" s="418">
        <f t="shared" si="3"/>
        <v>20</v>
      </c>
    </row>
    <row r="87" spans="1:8" x14ac:dyDescent="0.25">
      <c r="A87" s="599"/>
      <c r="B87" s="601" t="s">
        <v>439</v>
      </c>
      <c r="C87" s="394" t="s">
        <v>454</v>
      </c>
      <c r="D87" s="395">
        <v>632</v>
      </c>
      <c r="E87" s="395">
        <v>51</v>
      </c>
      <c r="F87" s="395">
        <v>45</v>
      </c>
      <c r="G87" s="211">
        <f t="shared" si="2"/>
        <v>8.0696202531645564</v>
      </c>
      <c r="H87" s="418">
        <f t="shared" si="3"/>
        <v>7.1202531645569627</v>
      </c>
    </row>
    <row r="88" spans="1:8" x14ac:dyDescent="0.25">
      <c r="A88" s="599"/>
      <c r="B88" s="601"/>
      <c r="C88" s="394" t="s">
        <v>440</v>
      </c>
      <c r="D88" s="395">
        <v>100</v>
      </c>
      <c r="E88" s="395">
        <v>3</v>
      </c>
      <c r="F88" s="395">
        <v>3</v>
      </c>
      <c r="G88" s="211">
        <f t="shared" si="2"/>
        <v>3</v>
      </c>
      <c r="H88" s="418">
        <f t="shared" si="3"/>
        <v>3</v>
      </c>
    </row>
    <row r="89" spans="1:8" x14ac:dyDescent="0.25">
      <c r="A89" s="599"/>
      <c r="B89" s="601"/>
      <c r="C89" s="394" t="s">
        <v>441</v>
      </c>
      <c r="D89" s="395">
        <v>70</v>
      </c>
      <c r="E89" s="395">
        <v>0</v>
      </c>
      <c r="F89" s="395">
        <v>0</v>
      </c>
      <c r="G89" s="211">
        <f t="shared" si="2"/>
        <v>0</v>
      </c>
      <c r="H89" s="418">
        <f t="shared" si="3"/>
        <v>0</v>
      </c>
    </row>
    <row r="90" spans="1:8" x14ac:dyDescent="0.25">
      <c r="A90" s="599"/>
      <c r="B90" s="601"/>
      <c r="C90" s="394" t="s">
        <v>442</v>
      </c>
      <c r="D90" s="395">
        <v>47</v>
      </c>
      <c r="E90" s="395">
        <v>5</v>
      </c>
      <c r="F90" s="395">
        <v>5</v>
      </c>
      <c r="G90" s="211">
        <f t="shared" si="2"/>
        <v>10.638297872340425</v>
      </c>
      <c r="H90" s="418">
        <f t="shared" si="3"/>
        <v>10.638297872340425</v>
      </c>
    </row>
    <row r="91" spans="1:8" x14ac:dyDescent="0.25">
      <c r="A91" s="599"/>
      <c r="B91" s="601"/>
      <c r="C91" s="394" t="s">
        <v>443</v>
      </c>
      <c r="D91" s="395">
        <v>16</v>
      </c>
      <c r="E91" s="395">
        <v>2</v>
      </c>
      <c r="F91" s="395">
        <v>2</v>
      </c>
      <c r="G91" s="211">
        <f t="shared" si="2"/>
        <v>12.5</v>
      </c>
      <c r="H91" s="418">
        <f t="shared" si="3"/>
        <v>12.5</v>
      </c>
    </row>
    <row r="92" spans="1:8" x14ac:dyDescent="0.25">
      <c r="A92" s="599"/>
      <c r="B92" s="601"/>
      <c r="C92" s="394" t="s">
        <v>444</v>
      </c>
      <c r="D92" s="395">
        <v>50</v>
      </c>
      <c r="E92" s="395">
        <v>6</v>
      </c>
      <c r="F92" s="395">
        <v>4</v>
      </c>
      <c r="G92" s="211">
        <f t="shared" si="2"/>
        <v>12</v>
      </c>
      <c r="H92" s="418">
        <f t="shared" si="3"/>
        <v>8</v>
      </c>
    </row>
    <row r="93" spans="1:8" x14ac:dyDescent="0.25">
      <c r="A93" s="599"/>
      <c r="B93" s="601"/>
      <c r="C93" s="394" t="s">
        <v>445</v>
      </c>
      <c r="D93" s="395">
        <v>43</v>
      </c>
      <c r="E93" s="395">
        <v>7</v>
      </c>
      <c r="F93" s="395">
        <v>5</v>
      </c>
      <c r="G93" s="211">
        <f t="shared" si="2"/>
        <v>16.279069767441861</v>
      </c>
      <c r="H93" s="418">
        <f t="shared" si="3"/>
        <v>11.627906976744185</v>
      </c>
    </row>
    <row r="94" spans="1:8" x14ac:dyDescent="0.25">
      <c r="A94" s="599"/>
      <c r="B94" s="601"/>
      <c r="C94" s="394" t="s">
        <v>446</v>
      </c>
      <c r="D94" s="395">
        <v>48</v>
      </c>
      <c r="E94" s="395">
        <v>1</v>
      </c>
      <c r="F94" s="395">
        <v>1</v>
      </c>
      <c r="G94" s="211">
        <f t="shared" si="2"/>
        <v>2.083333333333333</v>
      </c>
      <c r="H94" s="418">
        <f t="shared" si="3"/>
        <v>2.083333333333333</v>
      </c>
    </row>
    <row r="95" spans="1:8" x14ac:dyDescent="0.25">
      <c r="A95" s="599"/>
      <c r="B95" s="601"/>
      <c r="C95" s="394" t="s">
        <v>447</v>
      </c>
      <c r="D95" s="395">
        <v>154</v>
      </c>
      <c r="E95" s="395">
        <v>19</v>
      </c>
      <c r="F95" s="395">
        <v>17</v>
      </c>
      <c r="G95" s="211">
        <f t="shared" si="2"/>
        <v>12.337662337662337</v>
      </c>
      <c r="H95" s="418">
        <f t="shared" si="3"/>
        <v>11.038961038961039</v>
      </c>
    </row>
    <row r="96" spans="1:8" x14ac:dyDescent="0.25">
      <c r="A96" s="599"/>
      <c r="B96" s="601"/>
      <c r="C96" s="394" t="s">
        <v>448</v>
      </c>
      <c r="D96" s="395">
        <v>44</v>
      </c>
      <c r="E96" s="395">
        <v>4</v>
      </c>
      <c r="F96" s="395">
        <v>4</v>
      </c>
      <c r="G96" s="211">
        <f t="shared" si="2"/>
        <v>9.0909090909090917</v>
      </c>
      <c r="H96" s="418">
        <f t="shared" si="3"/>
        <v>9.0909090909090917</v>
      </c>
    </row>
    <row r="97" spans="1:8" x14ac:dyDescent="0.25">
      <c r="A97" s="599"/>
      <c r="B97" s="601"/>
      <c r="C97" s="394" t="s">
        <v>449</v>
      </c>
      <c r="D97" s="395">
        <v>60</v>
      </c>
      <c r="E97" s="395">
        <v>4</v>
      </c>
      <c r="F97" s="395">
        <v>4</v>
      </c>
      <c r="G97" s="211">
        <f t="shared" si="2"/>
        <v>6.666666666666667</v>
      </c>
      <c r="H97" s="418">
        <f t="shared" si="3"/>
        <v>6.666666666666667</v>
      </c>
    </row>
    <row r="98" spans="1:8" x14ac:dyDescent="0.25">
      <c r="A98" s="599"/>
      <c r="B98" s="601" t="s">
        <v>450</v>
      </c>
      <c r="C98" s="394" t="s">
        <v>454</v>
      </c>
      <c r="D98" s="395">
        <v>99</v>
      </c>
      <c r="E98" s="395">
        <v>2</v>
      </c>
      <c r="F98" s="395">
        <v>2</v>
      </c>
      <c r="G98" s="211">
        <f t="shared" si="2"/>
        <v>2.0202020202020203</v>
      </c>
      <c r="H98" s="418">
        <f t="shared" si="3"/>
        <v>2.0202020202020203</v>
      </c>
    </row>
    <row r="99" spans="1:8" x14ac:dyDescent="0.25">
      <c r="A99" s="599"/>
      <c r="B99" s="601"/>
      <c r="C99" s="394" t="s">
        <v>451</v>
      </c>
      <c r="D99" s="395">
        <v>70</v>
      </c>
      <c r="E99" s="395">
        <v>0</v>
      </c>
      <c r="F99" s="395">
        <v>0</v>
      </c>
      <c r="G99" s="211">
        <f t="shared" si="2"/>
        <v>0</v>
      </c>
      <c r="H99" s="418">
        <f t="shared" si="3"/>
        <v>0</v>
      </c>
    </row>
    <row r="100" spans="1:8" x14ac:dyDescent="0.25">
      <c r="A100" s="599"/>
      <c r="B100" s="601"/>
      <c r="C100" s="394" t="s">
        <v>452</v>
      </c>
      <c r="D100" s="395">
        <v>7</v>
      </c>
      <c r="E100" s="395">
        <v>2</v>
      </c>
      <c r="F100" s="395">
        <v>2</v>
      </c>
      <c r="G100" s="211">
        <f t="shared" si="2"/>
        <v>28.571428571428569</v>
      </c>
      <c r="H100" s="418">
        <f t="shared" si="3"/>
        <v>28.571428571428569</v>
      </c>
    </row>
    <row r="101" spans="1:8" x14ac:dyDescent="0.25">
      <c r="A101" s="599"/>
      <c r="B101" s="601"/>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6" sqref="A6:H101"/>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6" t="s">
        <v>151</v>
      </c>
      <c r="B4" s="497"/>
      <c r="C4" s="497"/>
      <c r="D4" s="49">
        <v>44439.000000000044</v>
      </c>
      <c r="E4" s="50">
        <v>28706.000000000025</v>
      </c>
      <c r="F4" s="51">
        <v>14339.000000000015</v>
      </c>
      <c r="G4" s="52">
        <v>1393.9999999999984</v>
      </c>
    </row>
    <row r="5" spans="1:7" x14ac:dyDescent="0.25">
      <c r="A5" s="498" t="s">
        <v>358</v>
      </c>
      <c r="B5" s="500" t="s">
        <v>57</v>
      </c>
      <c r="C5" s="500"/>
      <c r="D5" s="49">
        <v>601</v>
      </c>
      <c r="E5" s="323">
        <v>465.99999999999989</v>
      </c>
      <c r="F5" s="324">
        <v>133.00000000000006</v>
      </c>
      <c r="G5" s="325">
        <v>2</v>
      </c>
    </row>
    <row r="6" spans="1:7" x14ac:dyDescent="0.25">
      <c r="A6" s="499"/>
      <c r="B6" s="501" t="s">
        <v>359</v>
      </c>
      <c r="C6" s="316" t="s">
        <v>57</v>
      </c>
      <c r="D6" s="326">
        <v>3</v>
      </c>
      <c r="E6" s="327">
        <v>1.0000000000000002</v>
      </c>
      <c r="F6" s="328">
        <v>0</v>
      </c>
      <c r="G6" s="329">
        <v>1.9999999999999998</v>
      </c>
    </row>
    <row r="7" spans="1:7" x14ac:dyDescent="0.25">
      <c r="A7" s="499"/>
      <c r="B7" s="501"/>
      <c r="C7" s="316" t="s">
        <v>360</v>
      </c>
      <c r="D7" s="326">
        <v>0</v>
      </c>
      <c r="E7" s="327">
        <v>0</v>
      </c>
      <c r="F7" s="328">
        <v>0</v>
      </c>
      <c r="G7" s="329">
        <v>0</v>
      </c>
    </row>
    <row r="8" spans="1:7" x14ac:dyDescent="0.25">
      <c r="A8" s="499"/>
      <c r="B8" s="501"/>
      <c r="C8" s="316" t="s">
        <v>361</v>
      </c>
      <c r="D8" s="326">
        <v>0</v>
      </c>
      <c r="E8" s="327">
        <v>0</v>
      </c>
      <c r="F8" s="328">
        <v>0</v>
      </c>
      <c r="G8" s="329">
        <v>0</v>
      </c>
    </row>
    <row r="9" spans="1:7" x14ac:dyDescent="0.25">
      <c r="A9" s="499"/>
      <c r="B9" s="501"/>
      <c r="C9" s="316" t="s">
        <v>362</v>
      </c>
      <c r="D9" s="326">
        <v>0</v>
      </c>
      <c r="E9" s="327">
        <v>0</v>
      </c>
      <c r="F9" s="328">
        <v>0</v>
      </c>
      <c r="G9" s="329">
        <v>0</v>
      </c>
    </row>
    <row r="10" spans="1:7" x14ac:dyDescent="0.25">
      <c r="A10" s="499"/>
      <c r="B10" s="501"/>
      <c r="C10" s="316" t="s">
        <v>363</v>
      </c>
      <c r="D10" s="326">
        <v>0</v>
      </c>
      <c r="E10" s="327">
        <v>0</v>
      </c>
      <c r="F10" s="328">
        <v>0</v>
      </c>
      <c r="G10" s="329">
        <v>0</v>
      </c>
    </row>
    <row r="11" spans="1:7" x14ac:dyDescent="0.25">
      <c r="A11" s="499"/>
      <c r="B11" s="501"/>
      <c r="C11" s="316" t="s">
        <v>364</v>
      </c>
      <c r="D11" s="326">
        <v>1</v>
      </c>
      <c r="E11" s="327">
        <v>1</v>
      </c>
      <c r="F11" s="328">
        <v>0</v>
      </c>
      <c r="G11" s="329">
        <v>0</v>
      </c>
    </row>
    <row r="12" spans="1:7" x14ac:dyDescent="0.25">
      <c r="A12" s="499"/>
      <c r="B12" s="501"/>
      <c r="C12" s="316" t="s">
        <v>365</v>
      </c>
      <c r="D12" s="326">
        <v>0</v>
      </c>
      <c r="E12" s="327">
        <v>0</v>
      </c>
      <c r="F12" s="328">
        <v>0</v>
      </c>
      <c r="G12" s="329">
        <v>0</v>
      </c>
    </row>
    <row r="13" spans="1:7" x14ac:dyDescent="0.25">
      <c r="A13" s="499"/>
      <c r="B13" s="501"/>
      <c r="C13" s="316" t="s">
        <v>366</v>
      </c>
      <c r="D13" s="326">
        <v>1</v>
      </c>
      <c r="E13" s="327">
        <v>0</v>
      </c>
      <c r="F13" s="328">
        <v>0</v>
      </c>
      <c r="G13" s="329">
        <v>1</v>
      </c>
    </row>
    <row r="14" spans="1:7" x14ac:dyDescent="0.25">
      <c r="A14" s="499"/>
      <c r="B14" s="501"/>
      <c r="C14" s="316" t="s">
        <v>367</v>
      </c>
      <c r="D14" s="326">
        <v>0</v>
      </c>
      <c r="E14" s="327">
        <v>0</v>
      </c>
      <c r="F14" s="328">
        <v>0</v>
      </c>
      <c r="G14" s="329">
        <v>0</v>
      </c>
    </row>
    <row r="15" spans="1:7" x14ac:dyDescent="0.25">
      <c r="A15" s="499"/>
      <c r="B15" s="501"/>
      <c r="C15" s="316" t="s">
        <v>368</v>
      </c>
      <c r="D15" s="326">
        <v>0</v>
      </c>
      <c r="E15" s="327">
        <v>0</v>
      </c>
      <c r="F15" s="328">
        <v>0</v>
      </c>
      <c r="G15" s="329">
        <v>0</v>
      </c>
    </row>
    <row r="16" spans="1:7" x14ac:dyDescent="0.25">
      <c r="A16" s="499"/>
      <c r="B16" s="501"/>
      <c r="C16" s="316" t="s">
        <v>369</v>
      </c>
      <c r="D16" s="326">
        <v>0</v>
      </c>
      <c r="E16" s="327">
        <v>0</v>
      </c>
      <c r="F16" s="328">
        <v>0</v>
      </c>
      <c r="G16" s="329">
        <v>0</v>
      </c>
    </row>
    <row r="17" spans="1:7" x14ac:dyDescent="0.25">
      <c r="A17" s="499"/>
      <c r="B17" s="501"/>
      <c r="C17" s="316" t="s">
        <v>370</v>
      </c>
      <c r="D17" s="326">
        <v>1</v>
      </c>
      <c r="E17" s="327">
        <v>0</v>
      </c>
      <c r="F17" s="328">
        <v>0</v>
      </c>
      <c r="G17" s="329">
        <v>1</v>
      </c>
    </row>
    <row r="18" spans="1:7" x14ac:dyDescent="0.25">
      <c r="A18" s="499"/>
      <c r="B18" s="501"/>
      <c r="C18" s="316" t="s">
        <v>371</v>
      </c>
      <c r="D18" s="326">
        <v>0</v>
      </c>
      <c r="E18" s="327">
        <v>0</v>
      </c>
      <c r="F18" s="328">
        <v>0</v>
      </c>
      <c r="G18" s="329">
        <v>0</v>
      </c>
    </row>
    <row r="19" spans="1:7" x14ac:dyDescent="0.25">
      <c r="A19" s="499"/>
      <c r="B19" s="501"/>
      <c r="C19" s="316" t="s">
        <v>372</v>
      </c>
      <c r="D19" s="326">
        <v>0</v>
      </c>
      <c r="E19" s="327">
        <v>0</v>
      </c>
      <c r="F19" s="328">
        <v>0</v>
      </c>
      <c r="G19" s="329">
        <v>0</v>
      </c>
    </row>
    <row r="20" spans="1:7" x14ac:dyDescent="0.25">
      <c r="A20" s="499"/>
      <c r="B20" s="501"/>
      <c r="C20" s="316" t="s">
        <v>373</v>
      </c>
      <c r="D20" s="326">
        <v>0</v>
      </c>
      <c r="E20" s="327">
        <v>0</v>
      </c>
      <c r="F20" s="328">
        <v>0</v>
      </c>
      <c r="G20" s="329">
        <v>0</v>
      </c>
    </row>
    <row r="21" spans="1:7" x14ac:dyDescent="0.25">
      <c r="A21" s="499"/>
      <c r="B21" s="501"/>
      <c r="C21" s="316" t="s">
        <v>374</v>
      </c>
      <c r="D21" s="326">
        <v>0</v>
      </c>
      <c r="E21" s="327">
        <v>0</v>
      </c>
      <c r="F21" s="328">
        <v>0</v>
      </c>
      <c r="G21" s="329">
        <v>0</v>
      </c>
    </row>
    <row r="22" spans="1:7" x14ac:dyDescent="0.25">
      <c r="A22" s="499"/>
      <c r="B22" s="501"/>
      <c r="C22" s="316" t="s">
        <v>375</v>
      </c>
      <c r="D22" s="326">
        <v>0</v>
      </c>
      <c r="E22" s="327">
        <v>0</v>
      </c>
      <c r="F22" s="328">
        <v>0</v>
      </c>
      <c r="G22" s="329">
        <v>0</v>
      </c>
    </row>
    <row r="23" spans="1:7" x14ac:dyDescent="0.25">
      <c r="A23" s="499"/>
      <c r="B23" s="501"/>
      <c r="C23" s="316" t="s">
        <v>376</v>
      </c>
      <c r="D23" s="326">
        <v>0</v>
      </c>
      <c r="E23" s="327">
        <v>0</v>
      </c>
      <c r="F23" s="328">
        <v>0</v>
      </c>
      <c r="G23" s="329">
        <v>0</v>
      </c>
    </row>
    <row r="24" spans="1:7" x14ac:dyDescent="0.25">
      <c r="A24" s="499"/>
      <c r="B24" s="501"/>
      <c r="C24" s="316" t="s">
        <v>377</v>
      </c>
      <c r="D24" s="326">
        <v>0</v>
      </c>
      <c r="E24" s="327">
        <v>0</v>
      </c>
      <c r="F24" s="328">
        <v>0</v>
      </c>
      <c r="G24" s="329">
        <v>0</v>
      </c>
    </row>
    <row r="25" spans="1:7" x14ac:dyDescent="0.25">
      <c r="A25" s="499"/>
      <c r="B25" s="501"/>
      <c r="C25" s="316" t="s">
        <v>378</v>
      </c>
      <c r="D25" s="326">
        <v>0</v>
      </c>
      <c r="E25" s="327">
        <v>0</v>
      </c>
      <c r="F25" s="328">
        <v>0</v>
      </c>
      <c r="G25" s="329">
        <v>0</v>
      </c>
    </row>
    <row r="26" spans="1:7" x14ac:dyDescent="0.25">
      <c r="A26" s="499"/>
      <c r="B26" s="501"/>
      <c r="C26" s="316" t="s">
        <v>379</v>
      </c>
      <c r="D26" s="326">
        <v>0</v>
      </c>
      <c r="E26" s="327">
        <v>0</v>
      </c>
      <c r="F26" s="328">
        <v>0</v>
      </c>
      <c r="G26" s="329">
        <v>0</v>
      </c>
    </row>
    <row r="27" spans="1:7" x14ac:dyDescent="0.25">
      <c r="A27" s="499"/>
      <c r="B27" s="501" t="s">
        <v>380</v>
      </c>
      <c r="C27" s="316" t="s">
        <v>57</v>
      </c>
      <c r="D27" s="326">
        <v>17</v>
      </c>
      <c r="E27" s="327">
        <v>4</v>
      </c>
      <c r="F27" s="328">
        <v>13</v>
      </c>
      <c r="G27" s="329">
        <v>0</v>
      </c>
    </row>
    <row r="28" spans="1:7" x14ac:dyDescent="0.25">
      <c r="A28" s="499"/>
      <c r="B28" s="501"/>
      <c r="C28" s="316" t="s">
        <v>381</v>
      </c>
      <c r="D28" s="326">
        <v>7</v>
      </c>
      <c r="E28" s="327">
        <v>3</v>
      </c>
      <c r="F28" s="328">
        <v>4</v>
      </c>
      <c r="G28" s="329">
        <v>0</v>
      </c>
    </row>
    <row r="29" spans="1:7" x14ac:dyDescent="0.25">
      <c r="A29" s="499"/>
      <c r="B29" s="501"/>
      <c r="C29" s="316" t="s">
        <v>382</v>
      </c>
      <c r="D29" s="326">
        <v>10</v>
      </c>
      <c r="E29" s="327">
        <v>1</v>
      </c>
      <c r="F29" s="328">
        <v>9</v>
      </c>
      <c r="G29" s="329">
        <v>0</v>
      </c>
    </row>
    <row r="30" spans="1:7" x14ac:dyDescent="0.25">
      <c r="A30" s="499"/>
      <c r="B30" s="501" t="s">
        <v>383</v>
      </c>
      <c r="C30" s="316" t="s">
        <v>57</v>
      </c>
      <c r="D30" s="326">
        <v>21</v>
      </c>
      <c r="E30" s="327">
        <v>15</v>
      </c>
      <c r="F30" s="328">
        <v>6</v>
      </c>
      <c r="G30" s="329">
        <v>0</v>
      </c>
    </row>
    <row r="31" spans="1:7" x14ac:dyDescent="0.25">
      <c r="A31" s="499"/>
      <c r="B31" s="501"/>
      <c r="C31" s="316" t="s">
        <v>384</v>
      </c>
      <c r="D31" s="326">
        <v>9</v>
      </c>
      <c r="E31" s="327">
        <v>6</v>
      </c>
      <c r="F31" s="328">
        <v>3</v>
      </c>
      <c r="G31" s="329">
        <v>0</v>
      </c>
    </row>
    <row r="32" spans="1:7" x14ac:dyDescent="0.25">
      <c r="A32" s="499"/>
      <c r="B32" s="501"/>
      <c r="C32" s="316" t="s">
        <v>385</v>
      </c>
      <c r="D32" s="326">
        <v>12</v>
      </c>
      <c r="E32" s="327">
        <v>9</v>
      </c>
      <c r="F32" s="328">
        <v>3</v>
      </c>
      <c r="G32" s="329">
        <v>0</v>
      </c>
    </row>
    <row r="33" spans="1:7" x14ac:dyDescent="0.25">
      <c r="A33" s="499"/>
      <c r="B33" s="501" t="s">
        <v>386</v>
      </c>
      <c r="C33" s="316" t="s">
        <v>57</v>
      </c>
      <c r="D33" s="326">
        <v>5</v>
      </c>
      <c r="E33" s="327">
        <v>4</v>
      </c>
      <c r="F33" s="328">
        <v>1</v>
      </c>
      <c r="G33" s="329">
        <v>0</v>
      </c>
    </row>
    <row r="34" spans="1:7" x14ac:dyDescent="0.25">
      <c r="A34" s="499"/>
      <c r="B34" s="501"/>
      <c r="C34" s="316" t="s">
        <v>387</v>
      </c>
      <c r="D34" s="326">
        <v>1</v>
      </c>
      <c r="E34" s="327">
        <v>1</v>
      </c>
      <c r="F34" s="328">
        <v>0</v>
      </c>
      <c r="G34" s="329">
        <v>0</v>
      </c>
    </row>
    <row r="35" spans="1:7" x14ac:dyDescent="0.25">
      <c r="A35" s="499"/>
      <c r="B35" s="501"/>
      <c r="C35" s="316" t="s">
        <v>388</v>
      </c>
      <c r="D35" s="326">
        <v>1</v>
      </c>
      <c r="E35" s="327">
        <v>1</v>
      </c>
      <c r="F35" s="328">
        <v>0</v>
      </c>
      <c r="G35" s="329">
        <v>0</v>
      </c>
    </row>
    <row r="36" spans="1:7" x14ac:dyDescent="0.25">
      <c r="A36" s="499"/>
      <c r="B36" s="501"/>
      <c r="C36" s="316" t="s">
        <v>389</v>
      </c>
      <c r="D36" s="326">
        <v>0</v>
      </c>
      <c r="E36" s="327">
        <v>0</v>
      </c>
      <c r="F36" s="328">
        <v>0</v>
      </c>
      <c r="G36" s="329">
        <v>0</v>
      </c>
    </row>
    <row r="37" spans="1:7" x14ac:dyDescent="0.25">
      <c r="A37" s="499"/>
      <c r="B37" s="501"/>
      <c r="C37" s="316" t="s">
        <v>390</v>
      </c>
      <c r="D37" s="326">
        <v>1</v>
      </c>
      <c r="E37" s="327">
        <v>1</v>
      </c>
      <c r="F37" s="328">
        <v>0</v>
      </c>
      <c r="G37" s="329">
        <v>0</v>
      </c>
    </row>
    <row r="38" spans="1:7" x14ac:dyDescent="0.25">
      <c r="A38" s="499"/>
      <c r="B38" s="501"/>
      <c r="C38" s="316" t="s">
        <v>391</v>
      </c>
      <c r="D38" s="326">
        <v>2</v>
      </c>
      <c r="E38" s="327">
        <v>1</v>
      </c>
      <c r="F38" s="328">
        <v>1</v>
      </c>
      <c r="G38" s="329">
        <v>0</v>
      </c>
    </row>
    <row r="39" spans="1:7" x14ac:dyDescent="0.25">
      <c r="A39" s="499"/>
      <c r="B39" s="501" t="s">
        <v>392</v>
      </c>
      <c r="C39" s="316" t="s">
        <v>57</v>
      </c>
      <c r="D39" s="326">
        <v>20</v>
      </c>
      <c r="E39" s="327">
        <v>18</v>
      </c>
      <c r="F39" s="328">
        <v>2</v>
      </c>
      <c r="G39" s="329">
        <v>0</v>
      </c>
    </row>
    <row r="40" spans="1:7" x14ac:dyDescent="0.25">
      <c r="A40" s="499"/>
      <c r="B40" s="501"/>
      <c r="C40" s="316" t="s">
        <v>393</v>
      </c>
      <c r="D40" s="326">
        <v>20</v>
      </c>
      <c r="E40" s="327">
        <v>18</v>
      </c>
      <c r="F40" s="328">
        <v>2</v>
      </c>
      <c r="G40" s="329">
        <v>0</v>
      </c>
    </row>
    <row r="41" spans="1:7" x14ac:dyDescent="0.25">
      <c r="A41" s="499"/>
      <c r="B41" s="501" t="s">
        <v>394</v>
      </c>
      <c r="C41" s="316" t="s">
        <v>57</v>
      </c>
      <c r="D41" s="326">
        <v>35</v>
      </c>
      <c r="E41" s="327">
        <v>35</v>
      </c>
      <c r="F41" s="328">
        <v>0</v>
      </c>
      <c r="G41" s="329">
        <v>0</v>
      </c>
    </row>
    <row r="42" spans="1:7" x14ac:dyDescent="0.25">
      <c r="A42" s="499"/>
      <c r="B42" s="501"/>
      <c r="C42" s="316" t="s">
        <v>395</v>
      </c>
      <c r="D42" s="326">
        <v>8</v>
      </c>
      <c r="E42" s="327">
        <v>8</v>
      </c>
      <c r="F42" s="328">
        <v>0</v>
      </c>
      <c r="G42" s="329">
        <v>0</v>
      </c>
    </row>
    <row r="43" spans="1:7" x14ac:dyDescent="0.25">
      <c r="A43" s="499"/>
      <c r="B43" s="501"/>
      <c r="C43" s="316" t="s">
        <v>396</v>
      </c>
      <c r="D43" s="326">
        <v>8</v>
      </c>
      <c r="E43" s="327">
        <v>8</v>
      </c>
      <c r="F43" s="328">
        <v>0</v>
      </c>
      <c r="G43" s="329">
        <v>0</v>
      </c>
    </row>
    <row r="44" spans="1:7" x14ac:dyDescent="0.25">
      <c r="A44" s="499"/>
      <c r="B44" s="501"/>
      <c r="C44" s="316" t="s">
        <v>397</v>
      </c>
      <c r="D44" s="326">
        <v>5</v>
      </c>
      <c r="E44" s="327">
        <v>5</v>
      </c>
      <c r="F44" s="328">
        <v>0</v>
      </c>
      <c r="G44" s="329">
        <v>0</v>
      </c>
    </row>
    <row r="45" spans="1:7" x14ac:dyDescent="0.25">
      <c r="A45" s="499"/>
      <c r="B45" s="501"/>
      <c r="C45" s="316" t="s">
        <v>398</v>
      </c>
      <c r="D45" s="326">
        <v>5</v>
      </c>
      <c r="E45" s="327">
        <v>5</v>
      </c>
      <c r="F45" s="328">
        <v>0</v>
      </c>
      <c r="G45" s="329">
        <v>0</v>
      </c>
    </row>
    <row r="46" spans="1:7" x14ac:dyDescent="0.25">
      <c r="A46" s="499"/>
      <c r="B46" s="501"/>
      <c r="C46" s="316" t="s">
        <v>399</v>
      </c>
      <c r="D46" s="326">
        <v>9</v>
      </c>
      <c r="E46" s="327">
        <v>9</v>
      </c>
      <c r="F46" s="328">
        <v>0</v>
      </c>
      <c r="G46" s="329">
        <v>0</v>
      </c>
    </row>
    <row r="47" spans="1:7" x14ac:dyDescent="0.25">
      <c r="A47" s="499"/>
      <c r="B47" s="501" t="s">
        <v>400</v>
      </c>
      <c r="C47" s="316" t="s">
        <v>57</v>
      </c>
      <c r="D47" s="326">
        <v>427.99999999999994</v>
      </c>
      <c r="E47" s="327">
        <v>344.99999999999994</v>
      </c>
      <c r="F47" s="328">
        <v>83</v>
      </c>
      <c r="G47" s="329">
        <v>0</v>
      </c>
    </row>
    <row r="48" spans="1:7" x14ac:dyDescent="0.25">
      <c r="A48" s="499"/>
      <c r="B48" s="501"/>
      <c r="C48" s="316" t="s">
        <v>401</v>
      </c>
      <c r="D48" s="326">
        <v>27</v>
      </c>
      <c r="E48" s="327">
        <v>15</v>
      </c>
      <c r="F48" s="328">
        <v>12</v>
      </c>
      <c r="G48" s="329">
        <v>0</v>
      </c>
    </row>
    <row r="49" spans="1:7" x14ac:dyDescent="0.25">
      <c r="A49" s="499"/>
      <c r="B49" s="501"/>
      <c r="C49" s="316" t="s">
        <v>402</v>
      </c>
      <c r="D49" s="326">
        <v>9</v>
      </c>
      <c r="E49" s="327">
        <v>8</v>
      </c>
      <c r="F49" s="328">
        <v>1</v>
      </c>
      <c r="G49" s="329">
        <v>0</v>
      </c>
    </row>
    <row r="50" spans="1:7" x14ac:dyDescent="0.25">
      <c r="A50" s="499"/>
      <c r="B50" s="501"/>
      <c r="C50" s="316" t="s">
        <v>403</v>
      </c>
      <c r="D50" s="326">
        <v>25</v>
      </c>
      <c r="E50" s="327">
        <v>24</v>
      </c>
      <c r="F50" s="328">
        <v>1</v>
      </c>
      <c r="G50" s="329">
        <v>0</v>
      </c>
    </row>
    <row r="51" spans="1:7" x14ac:dyDescent="0.25">
      <c r="A51" s="499"/>
      <c r="B51" s="501"/>
      <c r="C51" s="316" t="s">
        <v>404</v>
      </c>
      <c r="D51" s="326">
        <v>59</v>
      </c>
      <c r="E51" s="327">
        <v>55</v>
      </c>
      <c r="F51" s="328">
        <v>4</v>
      </c>
      <c r="G51" s="329">
        <v>0</v>
      </c>
    </row>
    <row r="52" spans="1:7" x14ac:dyDescent="0.25">
      <c r="A52" s="499"/>
      <c r="B52" s="501"/>
      <c r="C52" s="316" t="s">
        <v>405</v>
      </c>
      <c r="D52" s="326">
        <v>21</v>
      </c>
      <c r="E52" s="327">
        <v>20</v>
      </c>
      <c r="F52" s="328">
        <v>1</v>
      </c>
      <c r="G52" s="329">
        <v>0</v>
      </c>
    </row>
    <row r="53" spans="1:7" x14ac:dyDescent="0.25">
      <c r="A53" s="499"/>
      <c r="B53" s="501"/>
      <c r="C53" s="316" t="s">
        <v>406</v>
      </c>
      <c r="D53" s="326">
        <v>53</v>
      </c>
      <c r="E53" s="327">
        <v>44</v>
      </c>
      <c r="F53" s="328">
        <v>9</v>
      </c>
      <c r="G53" s="329">
        <v>0</v>
      </c>
    </row>
    <row r="54" spans="1:7" x14ac:dyDescent="0.25">
      <c r="A54" s="499"/>
      <c r="B54" s="501"/>
      <c r="C54" s="316" t="s">
        <v>407</v>
      </c>
      <c r="D54" s="326">
        <v>32</v>
      </c>
      <c r="E54" s="327">
        <v>28</v>
      </c>
      <c r="F54" s="328">
        <v>4</v>
      </c>
      <c r="G54" s="329">
        <v>0</v>
      </c>
    </row>
    <row r="55" spans="1:7" x14ac:dyDescent="0.25">
      <c r="A55" s="499"/>
      <c r="B55" s="501"/>
      <c r="C55" s="316" t="s">
        <v>408</v>
      </c>
      <c r="D55" s="326">
        <v>42</v>
      </c>
      <c r="E55" s="327">
        <v>40</v>
      </c>
      <c r="F55" s="328">
        <v>2</v>
      </c>
      <c r="G55" s="329">
        <v>0</v>
      </c>
    </row>
    <row r="56" spans="1:7" x14ac:dyDescent="0.25">
      <c r="A56" s="499"/>
      <c r="B56" s="501"/>
      <c r="C56" s="316" t="s">
        <v>409</v>
      </c>
      <c r="D56" s="326">
        <v>51</v>
      </c>
      <c r="E56" s="327">
        <v>13</v>
      </c>
      <c r="F56" s="328">
        <v>38</v>
      </c>
      <c r="G56" s="329">
        <v>0</v>
      </c>
    </row>
    <row r="57" spans="1:7" x14ac:dyDescent="0.25">
      <c r="A57" s="499"/>
      <c r="B57" s="501"/>
      <c r="C57" s="316" t="s">
        <v>410</v>
      </c>
      <c r="D57" s="326">
        <v>35</v>
      </c>
      <c r="E57" s="327">
        <v>34</v>
      </c>
      <c r="F57" s="328">
        <v>1</v>
      </c>
      <c r="G57" s="329">
        <v>0</v>
      </c>
    </row>
    <row r="58" spans="1:7" x14ac:dyDescent="0.25">
      <c r="A58" s="499"/>
      <c r="B58" s="501"/>
      <c r="C58" s="316" t="s">
        <v>411</v>
      </c>
      <c r="D58" s="326">
        <v>32</v>
      </c>
      <c r="E58" s="327">
        <v>25</v>
      </c>
      <c r="F58" s="328">
        <v>7</v>
      </c>
      <c r="G58" s="329">
        <v>0</v>
      </c>
    </row>
    <row r="59" spans="1:7" x14ac:dyDescent="0.25">
      <c r="A59" s="499"/>
      <c r="B59" s="501"/>
      <c r="C59" s="316" t="s">
        <v>412</v>
      </c>
      <c r="D59" s="326">
        <v>2</v>
      </c>
      <c r="E59" s="327">
        <v>1</v>
      </c>
      <c r="F59" s="328">
        <v>1</v>
      </c>
      <c r="G59" s="329">
        <v>0</v>
      </c>
    </row>
    <row r="60" spans="1:7" x14ac:dyDescent="0.25">
      <c r="A60" s="499"/>
      <c r="B60" s="501"/>
      <c r="C60" s="316" t="s">
        <v>413</v>
      </c>
      <c r="D60" s="326">
        <v>32</v>
      </c>
      <c r="E60" s="327">
        <v>30</v>
      </c>
      <c r="F60" s="328">
        <v>2</v>
      </c>
      <c r="G60" s="329">
        <v>0</v>
      </c>
    </row>
    <row r="61" spans="1:7" x14ac:dyDescent="0.25">
      <c r="A61" s="499"/>
      <c r="B61" s="501"/>
      <c r="C61" s="316" t="s">
        <v>414</v>
      </c>
      <c r="D61" s="326">
        <v>8</v>
      </c>
      <c r="E61" s="327">
        <v>8</v>
      </c>
      <c r="F61" s="328">
        <v>0</v>
      </c>
      <c r="G61" s="329">
        <v>0</v>
      </c>
    </row>
    <row r="62" spans="1:7" x14ac:dyDescent="0.25">
      <c r="A62" s="499"/>
      <c r="B62" s="501" t="s">
        <v>415</v>
      </c>
      <c r="C62" s="316" t="s">
        <v>57</v>
      </c>
      <c r="D62" s="326">
        <v>11</v>
      </c>
      <c r="E62" s="327">
        <v>8</v>
      </c>
      <c r="F62" s="328">
        <v>3</v>
      </c>
      <c r="G62" s="329">
        <v>0</v>
      </c>
    </row>
    <row r="63" spans="1:7" x14ac:dyDescent="0.25">
      <c r="A63" s="499"/>
      <c r="B63" s="501"/>
      <c r="C63" s="316" t="s">
        <v>416</v>
      </c>
      <c r="D63" s="326">
        <v>0</v>
      </c>
      <c r="E63" s="327">
        <v>0</v>
      </c>
      <c r="F63" s="328">
        <v>0</v>
      </c>
      <c r="G63" s="329">
        <v>0</v>
      </c>
    </row>
    <row r="64" spans="1:7" x14ac:dyDescent="0.25">
      <c r="A64" s="499"/>
      <c r="B64" s="501"/>
      <c r="C64" s="316" t="s">
        <v>417</v>
      </c>
      <c r="D64" s="326">
        <v>3</v>
      </c>
      <c r="E64" s="327">
        <v>1</v>
      </c>
      <c r="F64" s="328">
        <v>2</v>
      </c>
      <c r="G64" s="329">
        <v>0</v>
      </c>
    </row>
    <row r="65" spans="1:7" x14ac:dyDescent="0.25">
      <c r="A65" s="499"/>
      <c r="B65" s="501"/>
      <c r="C65" s="316" t="s">
        <v>418</v>
      </c>
      <c r="D65" s="326">
        <v>0</v>
      </c>
      <c r="E65" s="327">
        <v>0</v>
      </c>
      <c r="F65" s="328">
        <v>0</v>
      </c>
      <c r="G65" s="329">
        <v>0</v>
      </c>
    </row>
    <row r="66" spans="1:7" x14ac:dyDescent="0.25">
      <c r="A66" s="499"/>
      <c r="B66" s="501"/>
      <c r="C66" s="316" t="s">
        <v>419</v>
      </c>
      <c r="D66" s="326">
        <v>0</v>
      </c>
      <c r="E66" s="327">
        <v>0</v>
      </c>
      <c r="F66" s="328">
        <v>0</v>
      </c>
      <c r="G66" s="329">
        <v>0</v>
      </c>
    </row>
    <row r="67" spans="1:7" x14ac:dyDescent="0.25">
      <c r="A67" s="499"/>
      <c r="B67" s="501"/>
      <c r="C67" s="316" t="s">
        <v>420</v>
      </c>
      <c r="D67" s="326">
        <v>0</v>
      </c>
      <c r="E67" s="327">
        <v>0</v>
      </c>
      <c r="F67" s="328">
        <v>0</v>
      </c>
      <c r="G67" s="329">
        <v>0</v>
      </c>
    </row>
    <row r="68" spans="1:7" x14ac:dyDescent="0.25">
      <c r="A68" s="499"/>
      <c r="B68" s="501"/>
      <c r="C68" s="316" t="s">
        <v>421</v>
      </c>
      <c r="D68" s="326">
        <v>0</v>
      </c>
      <c r="E68" s="327">
        <v>0</v>
      </c>
      <c r="F68" s="328">
        <v>0</v>
      </c>
      <c r="G68" s="329">
        <v>0</v>
      </c>
    </row>
    <row r="69" spans="1:7" x14ac:dyDescent="0.25">
      <c r="A69" s="499"/>
      <c r="B69" s="501"/>
      <c r="C69" s="316" t="s">
        <v>422</v>
      </c>
      <c r="D69" s="326">
        <v>1</v>
      </c>
      <c r="E69" s="327">
        <v>0</v>
      </c>
      <c r="F69" s="328">
        <v>1</v>
      </c>
      <c r="G69" s="329">
        <v>0</v>
      </c>
    </row>
    <row r="70" spans="1:7" x14ac:dyDescent="0.25">
      <c r="A70" s="499"/>
      <c r="B70" s="501"/>
      <c r="C70" s="316" t="s">
        <v>423</v>
      </c>
      <c r="D70" s="326">
        <v>6</v>
      </c>
      <c r="E70" s="327">
        <v>6</v>
      </c>
      <c r="F70" s="328">
        <v>0</v>
      </c>
      <c r="G70" s="329">
        <v>0</v>
      </c>
    </row>
    <row r="71" spans="1:7" x14ac:dyDescent="0.25">
      <c r="A71" s="499"/>
      <c r="B71" s="501"/>
      <c r="C71" s="316" t="s">
        <v>424</v>
      </c>
      <c r="D71" s="326">
        <v>1</v>
      </c>
      <c r="E71" s="327">
        <v>1</v>
      </c>
      <c r="F71" s="328">
        <v>0</v>
      </c>
      <c r="G71" s="329">
        <v>0</v>
      </c>
    </row>
    <row r="72" spans="1:7" x14ac:dyDescent="0.25">
      <c r="A72" s="499"/>
      <c r="B72" s="501" t="s">
        <v>425</v>
      </c>
      <c r="C72" s="316" t="s">
        <v>57</v>
      </c>
      <c r="D72" s="326">
        <v>5</v>
      </c>
      <c r="E72" s="327">
        <v>2</v>
      </c>
      <c r="F72" s="328">
        <v>3</v>
      </c>
      <c r="G72" s="329">
        <v>0</v>
      </c>
    </row>
    <row r="73" spans="1:7" x14ac:dyDescent="0.25">
      <c r="A73" s="499"/>
      <c r="B73" s="501"/>
      <c r="C73" s="316" t="s">
        <v>426</v>
      </c>
      <c r="D73" s="326">
        <v>0</v>
      </c>
      <c r="E73" s="327">
        <v>0</v>
      </c>
      <c r="F73" s="328">
        <v>0</v>
      </c>
      <c r="G73" s="329">
        <v>0</v>
      </c>
    </row>
    <row r="74" spans="1:7" x14ac:dyDescent="0.25">
      <c r="A74" s="499"/>
      <c r="B74" s="501"/>
      <c r="C74" s="316" t="s">
        <v>427</v>
      </c>
      <c r="D74" s="326">
        <v>4</v>
      </c>
      <c r="E74" s="327">
        <v>1</v>
      </c>
      <c r="F74" s="328">
        <v>3</v>
      </c>
      <c r="G74" s="329">
        <v>0</v>
      </c>
    </row>
    <row r="75" spans="1:7" x14ac:dyDescent="0.25">
      <c r="A75" s="499"/>
      <c r="B75" s="501"/>
      <c r="C75" s="316" t="s">
        <v>428</v>
      </c>
      <c r="D75" s="326">
        <v>1</v>
      </c>
      <c r="E75" s="327">
        <v>1</v>
      </c>
      <c r="F75" s="328">
        <v>0</v>
      </c>
      <c r="G75" s="329">
        <v>0</v>
      </c>
    </row>
    <row r="76" spans="1:7" x14ac:dyDescent="0.25">
      <c r="A76" s="499"/>
      <c r="B76" s="501" t="s">
        <v>429</v>
      </c>
      <c r="C76" s="316" t="s">
        <v>57</v>
      </c>
      <c r="D76" s="326">
        <v>0</v>
      </c>
      <c r="E76" s="327">
        <v>0</v>
      </c>
      <c r="F76" s="328">
        <v>0</v>
      </c>
      <c r="G76" s="329">
        <v>0</v>
      </c>
    </row>
    <row r="77" spans="1:7" x14ac:dyDescent="0.25">
      <c r="A77" s="499"/>
      <c r="B77" s="501"/>
      <c r="C77" s="316" t="s">
        <v>430</v>
      </c>
      <c r="D77" s="326">
        <v>0</v>
      </c>
      <c r="E77" s="327">
        <v>0</v>
      </c>
      <c r="F77" s="328">
        <v>0</v>
      </c>
      <c r="G77" s="329">
        <v>0</v>
      </c>
    </row>
    <row r="78" spans="1:7" x14ac:dyDescent="0.25">
      <c r="A78" s="499"/>
      <c r="B78" s="501"/>
      <c r="C78" s="316" t="s">
        <v>431</v>
      </c>
      <c r="D78" s="326">
        <v>0</v>
      </c>
      <c r="E78" s="327">
        <v>0</v>
      </c>
      <c r="F78" s="328">
        <v>0</v>
      </c>
      <c r="G78" s="329">
        <v>0</v>
      </c>
    </row>
    <row r="79" spans="1:7" x14ac:dyDescent="0.25">
      <c r="A79" s="499"/>
      <c r="B79" s="501"/>
      <c r="C79" s="316" t="s">
        <v>432</v>
      </c>
      <c r="D79" s="326">
        <v>0</v>
      </c>
      <c r="E79" s="327">
        <v>0</v>
      </c>
      <c r="F79" s="328">
        <v>0</v>
      </c>
      <c r="G79" s="329">
        <v>0</v>
      </c>
    </row>
    <row r="80" spans="1:7" x14ac:dyDescent="0.25">
      <c r="A80" s="499"/>
      <c r="B80" s="501"/>
      <c r="C80" s="316" t="s">
        <v>433</v>
      </c>
      <c r="D80" s="326">
        <v>0</v>
      </c>
      <c r="E80" s="327">
        <v>0</v>
      </c>
      <c r="F80" s="328">
        <v>0</v>
      </c>
      <c r="G80" s="329">
        <v>0</v>
      </c>
    </row>
    <row r="81" spans="1:7" x14ac:dyDescent="0.25">
      <c r="A81" s="499"/>
      <c r="B81" s="501"/>
      <c r="C81" s="316" t="s">
        <v>434</v>
      </c>
      <c r="D81" s="326">
        <v>0</v>
      </c>
      <c r="E81" s="327">
        <v>0</v>
      </c>
      <c r="F81" s="328">
        <v>0</v>
      </c>
      <c r="G81" s="329">
        <v>0</v>
      </c>
    </row>
    <row r="82" spans="1:7" x14ac:dyDescent="0.25">
      <c r="A82" s="499"/>
      <c r="B82" s="501"/>
      <c r="C82" s="316" t="s">
        <v>435</v>
      </c>
      <c r="D82" s="326">
        <v>0</v>
      </c>
      <c r="E82" s="327">
        <v>0</v>
      </c>
      <c r="F82" s="328">
        <v>0</v>
      </c>
      <c r="G82" s="329">
        <v>0</v>
      </c>
    </row>
    <row r="83" spans="1:7" x14ac:dyDescent="0.25">
      <c r="A83" s="499"/>
      <c r="B83" s="501"/>
      <c r="C83" s="316" t="s">
        <v>436</v>
      </c>
      <c r="D83" s="326">
        <v>0</v>
      </c>
      <c r="E83" s="327">
        <v>0</v>
      </c>
      <c r="F83" s="328">
        <v>0</v>
      </c>
      <c r="G83" s="329">
        <v>0</v>
      </c>
    </row>
    <row r="84" spans="1:7" x14ac:dyDescent="0.25">
      <c r="A84" s="499"/>
      <c r="B84" s="501"/>
      <c r="C84" s="316" t="s">
        <v>437</v>
      </c>
      <c r="D84" s="326">
        <v>0</v>
      </c>
      <c r="E84" s="327">
        <v>0</v>
      </c>
      <c r="F84" s="328">
        <v>0</v>
      </c>
      <c r="G84" s="329">
        <v>0</v>
      </c>
    </row>
    <row r="85" spans="1:7" x14ac:dyDescent="0.25">
      <c r="A85" s="499"/>
      <c r="B85" s="501"/>
      <c r="C85" s="316" t="s">
        <v>438</v>
      </c>
      <c r="D85" s="326">
        <v>0</v>
      </c>
      <c r="E85" s="327">
        <v>0</v>
      </c>
      <c r="F85" s="328">
        <v>0</v>
      </c>
      <c r="G85" s="329">
        <v>0</v>
      </c>
    </row>
    <row r="86" spans="1:7" x14ac:dyDescent="0.25">
      <c r="A86" s="499"/>
      <c r="B86" s="501" t="s">
        <v>439</v>
      </c>
      <c r="C86" s="316" t="s">
        <v>57</v>
      </c>
      <c r="D86" s="326">
        <v>29</v>
      </c>
      <c r="E86" s="327">
        <v>13</v>
      </c>
      <c r="F86" s="328">
        <v>15.999999999999998</v>
      </c>
      <c r="G86" s="329">
        <v>0</v>
      </c>
    </row>
    <row r="87" spans="1:7" x14ac:dyDescent="0.25">
      <c r="A87" s="499"/>
      <c r="B87" s="501"/>
      <c r="C87" s="316" t="s">
        <v>440</v>
      </c>
      <c r="D87" s="326">
        <v>11</v>
      </c>
      <c r="E87" s="327">
        <v>3</v>
      </c>
      <c r="F87" s="328">
        <v>8</v>
      </c>
      <c r="G87" s="329">
        <v>0</v>
      </c>
    </row>
    <row r="88" spans="1:7" x14ac:dyDescent="0.25">
      <c r="A88" s="499"/>
      <c r="B88" s="501"/>
      <c r="C88" s="316" t="s">
        <v>441</v>
      </c>
      <c r="D88" s="326">
        <v>12</v>
      </c>
      <c r="E88" s="327">
        <v>6</v>
      </c>
      <c r="F88" s="328">
        <v>6</v>
      </c>
      <c r="G88" s="329">
        <v>0</v>
      </c>
    </row>
    <row r="89" spans="1:7" x14ac:dyDescent="0.25">
      <c r="A89" s="499"/>
      <c r="B89" s="501"/>
      <c r="C89" s="316" t="s">
        <v>442</v>
      </c>
      <c r="D89" s="326">
        <v>0</v>
      </c>
      <c r="E89" s="327">
        <v>0</v>
      </c>
      <c r="F89" s="328">
        <v>0</v>
      </c>
      <c r="G89" s="329">
        <v>0</v>
      </c>
    </row>
    <row r="90" spans="1:7" x14ac:dyDescent="0.25">
      <c r="A90" s="499"/>
      <c r="B90" s="501"/>
      <c r="C90" s="316" t="s">
        <v>443</v>
      </c>
      <c r="D90" s="326">
        <v>0</v>
      </c>
      <c r="E90" s="327">
        <v>0</v>
      </c>
      <c r="F90" s="328">
        <v>0</v>
      </c>
      <c r="G90" s="329">
        <v>0</v>
      </c>
    </row>
    <row r="91" spans="1:7" x14ac:dyDescent="0.25">
      <c r="A91" s="499"/>
      <c r="B91" s="501"/>
      <c r="C91" s="316" t="s">
        <v>444</v>
      </c>
      <c r="D91" s="326">
        <v>0</v>
      </c>
      <c r="E91" s="327">
        <v>0</v>
      </c>
      <c r="F91" s="328">
        <v>0</v>
      </c>
      <c r="G91" s="329">
        <v>0</v>
      </c>
    </row>
    <row r="92" spans="1:7" x14ac:dyDescent="0.25">
      <c r="A92" s="499"/>
      <c r="B92" s="501"/>
      <c r="C92" s="316" t="s">
        <v>445</v>
      </c>
      <c r="D92" s="326">
        <v>0</v>
      </c>
      <c r="E92" s="327">
        <v>0</v>
      </c>
      <c r="F92" s="328">
        <v>0</v>
      </c>
      <c r="G92" s="329">
        <v>0</v>
      </c>
    </row>
    <row r="93" spans="1:7" x14ac:dyDescent="0.25">
      <c r="A93" s="499"/>
      <c r="B93" s="501"/>
      <c r="C93" s="316" t="s">
        <v>446</v>
      </c>
      <c r="D93" s="326">
        <v>5</v>
      </c>
      <c r="E93" s="327">
        <v>3</v>
      </c>
      <c r="F93" s="328">
        <v>2</v>
      </c>
      <c r="G93" s="329">
        <v>0</v>
      </c>
    </row>
    <row r="94" spans="1:7" x14ac:dyDescent="0.25">
      <c r="A94" s="499"/>
      <c r="B94" s="501"/>
      <c r="C94" s="316" t="s">
        <v>447</v>
      </c>
      <c r="D94" s="326">
        <v>1</v>
      </c>
      <c r="E94" s="327">
        <v>1</v>
      </c>
      <c r="F94" s="328">
        <v>0</v>
      </c>
      <c r="G94" s="329">
        <v>0</v>
      </c>
    </row>
    <row r="95" spans="1:7" x14ac:dyDescent="0.25">
      <c r="A95" s="499"/>
      <c r="B95" s="501"/>
      <c r="C95" s="316" t="s">
        <v>448</v>
      </c>
      <c r="D95" s="326">
        <v>0</v>
      </c>
      <c r="E95" s="327">
        <v>0</v>
      </c>
      <c r="F95" s="328">
        <v>0</v>
      </c>
      <c r="G95" s="329">
        <v>0</v>
      </c>
    </row>
    <row r="96" spans="1:7" x14ac:dyDescent="0.25">
      <c r="A96" s="499"/>
      <c r="B96" s="501"/>
      <c r="C96" s="316" t="s">
        <v>449</v>
      </c>
      <c r="D96" s="326">
        <v>0</v>
      </c>
      <c r="E96" s="327">
        <v>0</v>
      </c>
      <c r="F96" s="328">
        <v>0</v>
      </c>
      <c r="G96" s="329">
        <v>0</v>
      </c>
    </row>
    <row r="97" spans="1:7" x14ac:dyDescent="0.25">
      <c r="A97" s="499"/>
      <c r="B97" s="501" t="s">
        <v>450</v>
      </c>
      <c r="C97" s="316" t="s">
        <v>57</v>
      </c>
      <c r="D97" s="326">
        <v>27</v>
      </c>
      <c r="E97" s="327">
        <v>21</v>
      </c>
      <c r="F97" s="328">
        <v>6</v>
      </c>
      <c r="G97" s="329">
        <v>0</v>
      </c>
    </row>
    <row r="98" spans="1:7" x14ac:dyDescent="0.25">
      <c r="A98" s="499"/>
      <c r="B98" s="501"/>
      <c r="C98" s="316" t="s">
        <v>451</v>
      </c>
      <c r="D98" s="326">
        <v>26</v>
      </c>
      <c r="E98" s="327">
        <v>20</v>
      </c>
      <c r="F98" s="328">
        <v>6</v>
      </c>
      <c r="G98" s="329">
        <v>0</v>
      </c>
    </row>
    <row r="99" spans="1:7" x14ac:dyDescent="0.25">
      <c r="A99" s="499"/>
      <c r="B99" s="501"/>
      <c r="C99" s="316" t="s">
        <v>452</v>
      </c>
      <c r="D99" s="326">
        <v>0</v>
      </c>
      <c r="E99" s="327">
        <v>0</v>
      </c>
      <c r="F99" s="328">
        <v>0</v>
      </c>
      <c r="G99" s="329">
        <v>0</v>
      </c>
    </row>
    <row r="100" spans="1:7" x14ac:dyDescent="0.25">
      <c r="A100" s="499"/>
      <c r="B100" s="501"/>
      <c r="C100" s="316" t="s">
        <v>453</v>
      </c>
      <c r="D100" s="326">
        <v>1</v>
      </c>
      <c r="E100" s="327">
        <v>1</v>
      </c>
      <c r="F100" s="328">
        <v>0</v>
      </c>
      <c r="G100" s="329">
        <v>0</v>
      </c>
    </row>
  </sheetData>
  <autoFilter ref="A4:G4">
    <filterColumn colId="0" showButton="0"/>
    <filterColumn colId="1" showButton="0"/>
  </autoFilter>
  <mergeCells count="17">
    <mergeCell ref="B86:B96"/>
    <mergeCell ref="B97:B100"/>
    <mergeCell ref="A1:G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92" t="s">
        <v>329</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598" t="s">
        <v>358</v>
      </c>
      <c r="B6" s="600" t="s">
        <v>454</v>
      </c>
      <c r="C6" s="600"/>
      <c r="D6" s="393">
        <v>0</v>
      </c>
      <c r="E6" s="419"/>
      <c r="F6" s="419"/>
      <c r="G6" s="209"/>
      <c r="H6" s="210"/>
    </row>
    <row r="7" spans="1:9" x14ac:dyDescent="0.25">
      <c r="A7" s="599"/>
      <c r="B7" s="601" t="s">
        <v>359</v>
      </c>
      <c r="C7" s="394" t="s">
        <v>454</v>
      </c>
      <c r="D7" s="395">
        <v>0</v>
      </c>
      <c r="E7" s="398"/>
      <c r="F7" s="398"/>
      <c r="G7" s="209"/>
      <c r="H7" s="210"/>
    </row>
    <row r="8" spans="1:9" x14ac:dyDescent="0.25">
      <c r="A8" s="599"/>
      <c r="B8" s="601"/>
      <c r="C8" s="394" t="s">
        <v>360</v>
      </c>
      <c r="D8" s="395">
        <v>0</v>
      </c>
      <c r="E8" s="398"/>
      <c r="F8" s="398"/>
      <c r="G8" s="209"/>
      <c r="H8" s="210"/>
    </row>
    <row r="9" spans="1:9" x14ac:dyDescent="0.25">
      <c r="A9" s="599"/>
      <c r="B9" s="601"/>
      <c r="C9" s="394" t="s">
        <v>361</v>
      </c>
      <c r="D9" s="395">
        <v>0</v>
      </c>
      <c r="E9" s="398"/>
      <c r="F9" s="398"/>
      <c r="G9" s="209"/>
      <c r="H9" s="210"/>
    </row>
    <row r="10" spans="1:9" x14ac:dyDescent="0.25">
      <c r="A10" s="599"/>
      <c r="B10" s="601"/>
      <c r="C10" s="394" t="s">
        <v>362</v>
      </c>
      <c r="D10" s="395">
        <v>0</v>
      </c>
      <c r="E10" s="398"/>
      <c r="F10" s="398"/>
      <c r="G10" s="209"/>
      <c r="H10" s="210"/>
    </row>
    <row r="11" spans="1:9" x14ac:dyDescent="0.25">
      <c r="A11" s="599"/>
      <c r="B11" s="601"/>
      <c r="C11" s="394" t="s">
        <v>363</v>
      </c>
      <c r="D11" s="395">
        <v>0</v>
      </c>
      <c r="E11" s="398"/>
      <c r="F11" s="398"/>
      <c r="G11" s="209"/>
      <c r="H11" s="210"/>
    </row>
    <row r="12" spans="1:9" x14ac:dyDescent="0.25">
      <c r="A12" s="599"/>
      <c r="B12" s="601"/>
      <c r="C12" s="394" t="s">
        <v>364</v>
      </c>
      <c r="D12" s="395">
        <v>0</v>
      </c>
      <c r="E12" s="398"/>
      <c r="F12" s="398"/>
      <c r="G12" s="209"/>
      <c r="H12" s="210"/>
    </row>
    <row r="13" spans="1:9" x14ac:dyDescent="0.25">
      <c r="A13" s="599"/>
      <c r="B13" s="601"/>
      <c r="C13" s="394" t="s">
        <v>365</v>
      </c>
      <c r="D13" s="395">
        <v>0</v>
      </c>
      <c r="E13" s="398"/>
      <c r="F13" s="398"/>
      <c r="G13" s="209"/>
      <c r="H13" s="210"/>
    </row>
    <row r="14" spans="1:9" x14ac:dyDescent="0.25">
      <c r="A14" s="599"/>
      <c r="B14" s="601"/>
      <c r="C14" s="394" t="s">
        <v>366</v>
      </c>
      <c r="D14" s="395">
        <v>0</v>
      </c>
      <c r="E14" s="398"/>
      <c r="F14" s="398"/>
      <c r="G14" s="209"/>
      <c r="H14" s="210"/>
    </row>
    <row r="15" spans="1:9" x14ac:dyDescent="0.25">
      <c r="A15" s="599"/>
      <c r="B15" s="601"/>
      <c r="C15" s="394" t="s">
        <v>367</v>
      </c>
      <c r="D15" s="395">
        <v>0</v>
      </c>
      <c r="E15" s="398"/>
      <c r="F15" s="398"/>
      <c r="G15" s="209"/>
      <c r="H15" s="210"/>
    </row>
    <row r="16" spans="1:9" x14ac:dyDescent="0.25">
      <c r="A16" s="599"/>
      <c r="B16" s="601"/>
      <c r="C16" s="394" t="s">
        <v>368</v>
      </c>
      <c r="D16" s="395">
        <v>0</v>
      </c>
      <c r="E16" s="398"/>
      <c r="F16" s="398"/>
      <c r="G16" s="209"/>
      <c r="H16" s="210"/>
    </row>
    <row r="17" spans="1:8" x14ac:dyDescent="0.25">
      <c r="A17" s="599"/>
      <c r="B17" s="601"/>
      <c r="C17" s="394" t="s">
        <v>369</v>
      </c>
      <c r="D17" s="395">
        <v>0</v>
      </c>
      <c r="E17" s="398"/>
      <c r="F17" s="398"/>
      <c r="G17" s="209"/>
      <c r="H17" s="210"/>
    </row>
    <row r="18" spans="1:8" x14ac:dyDescent="0.25">
      <c r="A18" s="599"/>
      <c r="B18" s="601"/>
      <c r="C18" s="394" t="s">
        <v>370</v>
      </c>
      <c r="D18" s="395">
        <v>0</v>
      </c>
      <c r="E18" s="398"/>
      <c r="F18" s="398"/>
      <c r="G18" s="209"/>
      <c r="H18" s="210"/>
    </row>
    <row r="19" spans="1:8" x14ac:dyDescent="0.25">
      <c r="A19" s="599"/>
      <c r="B19" s="601"/>
      <c r="C19" s="394" t="s">
        <v>371</v>
      </c>
      <c r="D19" s="395">
        <v>0</v>
      </c>
      <c r="E19" s="398"/>
      <c r="F19" s="398"/>
      <c r="G19" s="209"/>
      <c r="H19" s="210"/>
    </row>
    <row r="20" spans="1:8" x14ac:dyDescent="0.25">
      <c r="A20" s="599"/>
      <c r="B20" s="601"/>
      <c r="C20" s="394" t="s">
        <v>372</v>
      </c>
      <c r="D20" s="395">
        <v>0</v>
      </c>
      <c r="E20" s="398"/>
      <c r="F20" s="398"/>
      <c r="G20" s="209"/>
      <c r="H20" s="210"/>
    </row>
    <row r="21" spans="1:8" x14ac:dyDescent="0.25">
      <c r="A21" s="599"/>
      <c r="B21" s="601"/>
      <c r="C21" s="394" t="s">
        <v>373</v>
      </c>
      <c r="D21" s="395">
        <v>0</v>
      </c>
      <c r="E21" s="398"/>
      <c r="F21" s="398"/>
      <c r="G21" s="209"/>
      <c r="H21" s="210"/>
    </row>
    <row r="22" spans="1:8" x14ac:dyDescent="0.25">
      <c r="A22" s="599"/>
      <c r="B22" s="601"/>
      <c r="C22" s="394" t="s">
        <v>374</v>
      </c>
      <c r="D22" s="395">
        <v>0</v>
      </c>
      <c r="E22" s="398"/>
      <c r="F22" s="398"/>
      <c r="G22" s="209"/>
      <c r="H22" s="210"/>
    </row>
    <row r="23" spans="1:8" x14ac:dyDescent="0.25">
      <c r="A23" s="599"/>
      <c r="B23" s="601"/>
      <c r="C23" s="394" t="s">
        <v>375</v>
      </c>
      <c r="D23" s="395">
        <v>0</v>
      </c>
      <c r="E23" s="398"/>
      <c r="F23" s="398"/>
      <c r="G23" s="209"/>
      <c r="H23" s="210"/>
    </row>
    <row r="24" spans="1:8" x14ac:dyDescent="0.25">
      <c r="A24" s="599"/>
      <c r="B24" s="601"/>
      <c r="C24" s="394" t="s">
        <v>376</v>
      </c>
      <c r="D24" s="395">
        <v>0</v>
      </c>
      <c r="E24" s="398"/>
      <c r="F24" s="398"/>
      <c r="G24" s="209"/>
      <c r="H24" s="210"/>
    </row>
    <row r="25" spans="1:8" x14ac:dyDescent="0.25">
      <c r="A25" s="599"/>
      <c r="B25" s="601"/>
      <c r="C25" s="394" t="s">
        <v>377</v>
      </c>
      <c r="D25" s="395">
        <v>0</v>
      </c>
      <c r="E25" s="398"/>
      <c r="F25" s="398"/>
      <c r="G25" s="209"/>
      <c r="H25" s="210"/>
    </row>
    <row r="26" spans="1:8" x14ac:dyDescent="0.25">
      <c r="A26" s="599"/>
      <c r="B26" s="601"/>
      <c r="C26" s="394" t="s">
        <v>378</v>
      </c>
      <c r="D26" s="395">
        <v>0</v>
      </c>
      <c r="E26" s="398"/>
      <c r="F26" s="398"/>
      <c r="G26" s="209"/>
      <c r="H26" s="210"/>
    </row>
    <row r="27" spans="1:8" x14ac:dyDescent="0.25">
      <c r="A27" s="599"/>
      <c r="B27" s="601"/>
      <c r="C27" s="394" t="s">
        <v>379</v>
      </c>
      <c r="D27" s="395">
        <v>0</v>
      </c>
      <c r="E27" s="398"/>
      <c r="F27" s="398"/>
      <c r="G27" s="209"/>
      <c r="H27" s="210"/>
    </row>
    <row r="28" spans="1:8" x14ac:dyDescent="0.25">
      <c r="A28" s="599"/>
      <c r="B28" s="601" t="s">
        <v>380</v>
      </c>
      <c r="C28" s="394" t="s">
        <v>454</v>
      </c>
      <c r="D28" s="395">
        <v>0</v>
      </c>
      <c r="E28" s="398"/>
      <c r="F28" s="398"/>
      <c r="G28" s="209"/>
      <c r="H28" s="210"/>
    </row>
    <row r="29" spans="1:8" x14ac:dyDescent="0.25">
      <c r="A29" s="599"/>
      <c r="B29" s="601"/>
      <c r="C29" s="394" t="s">
        <v>381</v>
      </c>
      <c r="D29" s="395">
        <v>0</v>
      </c>
      <c r="E29" s="398"/>
      <c r="F29" s="398"/>
      <c r="G29" s="209"/>
      <c r="H29" s="210"/>
    </row>
    <row r="30" spans="1:8" x14ac:dyDescent="0.25">
      <c r="A30" s="599"/>
      <c r="B30" s="601"/>
      <c r="C30" s="394" t="s">
        <v>382</v>
      </c>
      <c r="D30" s="395">
        <v>0</v>
      </c>
      <c r="E30" s="398"/>
      <c r="F30" s="398"/>
      <c r="G30" s="209"/>
      <c r="H30" s="210"/>
    </row>
    <row r="31" spans="1:8" x14ac:dyDescent="0.25">
      <c r="A31" s="599"/>
      <c r="B31" s="601" t="s">
        <v>383</v>
      </c>
      <c r="C31" s="394" t="s">
        <v>454</v>
      </c>
      <c r="D31" s="395">
        <v>0</v>
      </c>
      <c r="E31" s="398"/>
      <c r="F31" s="398"/>
      <c r="G31" s="209"/>
      <c r="H31" s="210"/>
    </row>
    <row r="32" spans="1:8" x14ac:dyDescent="0.25">
      <c r="A32" s="599"/>
      <c r="B32" s="601"/>
      <c r="C32" s="394" t="s">
        <v>384</v>
      </c>
      <c r="D32" s="395">
        <v>0</v>
      </c>
      <c r="E32" s="398"/>
      <c r="F32" s="398"/>
      <c r="G32" s="209"/>
      <c r="H32" s="210"/>
    </row>
    <row r="33" spans="1:8" x14ac:dyDescent="0.25">
      <c r="A33" s="599"/>
      <c r="B33" s="601"/>
      <c r="C33" s="394" t="s">
        <v>385</v>
      </c>
      <c r="D33" s="395">
        <v>0</v>
      </c>
      <c r="E33" s="398"/>
      <c r="F33" s="398"/>
      <c r="G33" s="209"/>
      <c r="H33" s="210"/>
    </row>
    <row r="34" spans="1:8" x14ac:dyDescent="0.25">
      <c r="A34" s="599"/>
      <c r="B34" s="601" t="s">
        <v>386</v>
      </c>
      <c r="C34" s="394" t="s">
        <v>454</v>
      </c>
      <c r="D34" s="395">
        <v>0</v>
      </c>
      <c r="E34" s="398"/>
      <c r="F34" s="398"/>
      <c r="G34" s="209"/>
      <c r="H34" s="210"/>
    </row>
    <row r="35" spans="1:8" x14ac:dyDescent="0.25">
      <c r="A35" s="599"/>
      <c r="B35" s="601"/>
      <c r="C35" s="394" t="s">
        <v>387</v>
      </c>
      <c r="D35" s="395">
        <v>0</v>
      </c>
      <c r="E35" s="398"/>
      <c r="F35" s="398"/>
      <c r="G35" s="209"/>
      <c r="H35" s="210"/>
    </row>
    <row r="36" spans="1:8" x14ac:dyDescent="0.25">
      <c r="A36" s="599"/>
      <c r="B36" s="601"/>
      <c r="C36" s="394" t="s">
        <v>388</v>
      </c>
      <c r="D36" s="395">
        <v>0</v>
      </c>
      <c r="E36" s="398"/>
      <c r="F36" s="398"/>
      <c r="G36" s="209"/>
      <c r="H36" s="210"/>
    </row>
    <row r="37" spans="1:8" x14ac:dyDescent="0.25">
      <c r="A37" s="599"/>
      <c r="B37" s="601"/>
      <c r="C37" s="394" t="s">
        <v>389</v>
      </c>
      <c r="D37" s="395">
        <v>0</v>
      </c>
      <c r="E37" s="398"/>
      <c r="F37" s="398"/>
      <c r="G37" s="209"/>
      <c r="H37" s="210"/>
    </row>
    <row r="38" spans="1:8" x14ac:dyDescent="0.25">
      <c r="A38" s="599"/>
      <c r="B38" s="601"/>
      <c r="C38" s="394" t="s">
        <v>390</v>
      </c>
      <c r="D38" s="395">
        <v>0</v>
      </c>
      <c r="E38" s="398"/>
      <c r="F38" s="398"/>
      <c r="G38" s="209"/>
      <c r="H38" s="210"/>
    </row>
    <row r="39" spans="1:8" x14ac:dyDescent="0.25">
      <c r="A39" s="599"/>
      <c r="B39" s="601"/>
      <c r="C39" s="394" t="s">
        <v>391</v>
      </c>
      <c r="D39" s="395">
        <v>0</v>
      </c>
      <c r="E39" s="398"/>
      <c r="F39" s="398"/>
      <c r="G39" s="209"/>
      <c r="H39" s="210"/>
    </row>
    <row r="40" spans="1:8" x14ac:dyDescent="0.25">
      <c r="A40" s="599"/>
      <c r="B40" s="601" t="s">
        <v>392</v>
      </c>
      <c r="C40" s="394" t="s">
        <v>454</v>
      </c>
      <c r="D40" s="395">
        <v>0</v>
      </c>
      <c r="E40" s="398"/>
      <c r="F40" s="398"/>
      <c r="G40" s="209"/>
      <c r="H40" s="210"/>
    </row>
    <row r="41" spans="1:8" x14ac:dyDescent="0.25">
      <c r="A41" s="599"/>
      <c r="B41" s="601"/>
      <c r="C41" s="394" t="s">
        <v>393</v>
      </c>
      <c r="D41" s="395">
        <v>0</v>
      </c>
      <c r="E41" s="398"/>
      <c r="F41" s="398"/>
      <c r="G41" s="209"/>
      <c r="H41" s="210"/>
    </row>
    <row r="42" spans="1:8" x14ac:dyDescent="0.25">
      <c r="A42" s="599"/>
      <c r="B42" s="601" t="s">
        <v>394</v>
      </c>
      <c r="C42" s="394" t="s">
        <v>454</v>
      </c>
      <c r="D42" s="395">
        <v>0</v>
      </c>
      <c r="E42" s="398"/>
      <c r="F42" s="398"/>
      <c r="G42" s="209"/>
      <c r="H42" s="210"/>
    </row>
    <row r="43" spans="1:8" x14ac:dyDescent="0.25">
      <c r="A43" s="599"/>
      <c r="B43" s="601"/>
      <c r="C43" s="394" t="s">
        <v>395</v>
      </c>
      <c r="D43" s="395">
        <v>0</v>
      </c>
      <c r="E43" s="398"/>
      <c r="F43" s="398"/>
      <c r="G43" s="209"/>
      <c r="H43" s="210"/>
    </row>
    <row r="44" spans="1:8" x14ac:dyDescent="0.25">
      <c r="A44" s="599"/>
      <c r="B44" s="601"/>
      <c r="C44" s="394" t="s">
        <v>396</v>
      </c>
      <c r="D44" s="395">
        <v>0</v>
      </c>
      <c r="E44" s="398"/>
      <c r="F44" s="398"/>
      <c r="G44" s="209"/>
      <c r="H44" s="210"/>
    </row>
    <row r="45" spans="1:8" x14ac:dyDescent="0.25">
      <c r="A45" s="599"/>
      <c r="B45" s="601"/>
      <c r="C45" s="394" t="s">
        <v>397</v>
      </c>
      <c r="D45" s="395">
        <v>0</v>
      </c>
      <c r="E45" s="398"/>
      <c r="F45" s="398"/>
      <c r="G45" s="209"/>
      <c r="H45" s="210"/>
    </row>
    <row r="46" spans="1:8" x14ac:dyDescent="0.25">
      <c r="A46" s="599"/>
      <c r="B46" s="601"/>
      <c r="C46" s="394" t="s">
        <v>398</v>
      </c>
      <c r="D46" s="395">
        <v>0</v>
      </c>
      <c r="E46" s="398"/>
      <c r="F46" s="398"/>
      <c r="G46" s="209"/>
      <c r="H46" s="210"/>
    </row>
    <row r="47" spans="1:8" x14ac:dyDescent="0.25">
      <c r="A47" s="599"/>
      <c r="B47" s="601"/>
      <c r="C47" s="394" t="s">
        <v>399</v>
      </c>
      <c r="D47" s="395">
        <v>0</v>
      </c>
      <c r="E47" s="398"/>
      <c r="F47" s="398"/>
      <c r="G47" s="209"/>
      <c r="H47" s="210"/>
    </row>
    <row r="48" spans="1:8" x14ac:dyDescent="0.25">
      <c r="A48" s="599"/>
      <c r="B48" s="601" t="s">
        <v>400</v>
      </c>
      <c r="C48" s="394" t="s">
        <v>454</v>
      </c>
      <c r="D48" s="395">
        <v>0</v>
      </c>
      <c r="E48" s="398"/>
      <c r="F48" s="398"/>
      <c r="G48" s="209"/>
      <c r="H48" s="210"/>
    </row>
    <row r="49" spans="1:8" x14ac:dyDescent="0.25">
      <c r="A49" s="599"/>
      <c r="B49" s="601"/>
      <c r="C49" s="394" t="s">
        <v>401</v>
      </c>
      <c r="D49" s="395">
        <v>0</v>
      </c>
      <c r="E49" s="398"/>
      <c r="F49" s="398"/>
      <c r="G49" s="209"/>
      <c r="H49" s="210"/>
    </row>
    <row r="50" spans="1:8" x14ac:dyDescent="0.25">
      <c r="A50" s="599"/>
      <c r="B50" s="601"/>
      <c r="C50" s="394" t="s">
        <v>402</v>
      </c>
      <c r="D50" s="395">
        <v>0</v>
      </c>
      <c r="E50" s="398"/>
      <c r="F50" s="398"/>
      <c r="G50" s="209"/>
      <c r="H50" s="210"/>
    </row>
    <row r="51" spans="1:8" x14ac:dyDescent="0.25">
      <c r="A51" s="599"/>
      <c r="B51" s="601"/>
      <c r="C51" s="394" t="s">
        <v>403</v>
      </c>
      <c r="D51" s="395">
        <v>0</v>
      </c>
      <c r="E51" s="398"/>
      <c r="F51" s="398"/>
      <c r="G51" s="209"/>
      <c r="H51" s="210"/>
    </row>
    <row r="52" spans="1:8" x14ac:dyDescent="0.25">
      <c r="A52" s="599"/>
      <c r="B52" s="601"/>
      <c r="C52" s="394" t="s">
        <v>404</v>
      </c>
      <c r="D52" s="395">
        <v>0</v>
      </c>
      <c r="E52" s="398"/>
      <c r="F52" s="398"/>
      <c r="G52" s="209"/>
      <c r="H52" s="210"/>
    </row>
    <row r="53" spans="1:8" x14ac:dyDescent="0.25">
      <c r="A53" s="599"/>
      <c r="B53" s="601"/>
      <c r="C53" s="394" t="s">
        <v>405</v>
      </c>
      <c r="D53" s="395">
        <v>0</v>
      </c>
      <c r="E53" s="398"/>
      <c r="F53" s="398"/>
      <c r="G53" s="209"/>
      <c r="H53" s="210"/>
    </row>
    <row r="54" spans="1:8" x14ac:dyDescent="0.25">
      <c r="A54" s="599"/>
      <c r="B54" s="601"/>
      <c r="C54" s="394" t="s">
        <v>406</v>
      </c>
      <c r="D54" s="395">
        <v>0</v>
      </c>
      <c r="E54" s="398"/>
      <c r="F54" s="398"/>
      <c r="G54" s="209"/>
      <c r="H54" s="210"/>
    </row>
    <row r="55" spans="1:8" x14ac:dyDescent="0.25">
      <c r="A55" s="599"/>
      <c r="B55" s="601"/>
      <c r="C55" s="394" t="s">
        <v>407</v>
      </c>
      <c r="D55" s="395">
        <v>0</v>
      </c>
      <c r="E55" s="398"/>
      <c r="F55" s="398"/>
      <c r="G55" s="209"/>
      <c r="H55" s="210"/>
    </row>
    <row r="56" spans="1:8" x14ac:dyDescent="0.25">
      <c r="A56" s="599"/>
      <c r="B56" s="601"/>
      <c r="C56" s="394" t="s">
        <v>408</v>
      </c>
      <c r="D56" s="395">
        <v>0</v>
      </c>
      <c r="E56" s="398"/>
      <c r="F56" s="398"/>
      <c r="G56" s="209"/>
      <c r="H56" s="210"/>
    </row>
    <row r="57" spans="1:8" x14ac:dyDescent="0.25">
      <c r="A57" s="599"/>
      <c r="B57" s="601"/>
      <c r="C57" s="394" t="s">
        <v>409</v>
      </c>
      <c r="D57" s="395">
        <v>0</v>
      </c>
      <c r="E57" s="398"/>
      <c r="F57" s="398"/>
      <c r="G57" s="209"/>
      <c r="H57" s="210"/>
    </row>
    <row r="58" spans="1:8" x14ac:dyDescent="0.25">
      <c r="A58" s="599"/>
      <c r="B58" s="601"/>
      <c r="C58" s="394" t="s">
        <v>410</v>
      </c>
      <c r="D58" s="395">
        <v>0</v>
      </c>
      <c r="E58" s="398"/>
      <c r="F58" s="398"/>
      <c r="G58" s="209"/>
      <c r="H58" s="210"/>
    </row>
    <row r="59" spans="1:8" x14ac:dyDescent="0.25">
      <c r="A59" s="599"/>
      <c r="B59" s="601"/>
      <c r="C59" s="394" t="s">
        <v>411</v>
      </c>
      <c r="D59" s="395">
        <v>0</v>
      </c>
      <c r="E59" s="398"/>
      <c r="F59" s="398"/>
      <c r="G59" s="209"/>
      <c r="H59" s="210"/>
    </row>
    <row r="60" spans="1:8" x14ac:dyDescent="0.25">
      <c r="A60" s="599"/>
      <c r="B60" s="601"/>
      <c r="C60" s="394" t="s">
        <v>412</v>
      </c>
      <c r="D60" s="395">
        <v>0</v>
      </c>
      <c r="E60" s="398"/>
      <c r="F60" s="398"/>
      <c r="G60" s="209"/>
      <c r="H60" s="210"/>
    </row>
    <row r="61" spans="1:8" x14ac:dyDescent="0.25">
      <c r="A61" s="599"/>
      <c r="B61" s="601"/>
      <c r="C61" s="394" t="s">
        <v>413</v>
      </c>
      <c r="D61" s="395">
        <v>0</v>
      </c>
      <c r="E61" s="398"/>
      <c r="F61" s="398"/>
      <c r="G61" s="209"/>
      <c r="H61" s="210"/>
    </row>
    <row r="62" spans="1:8" x14ac:dyDescent="0.25">
      <c r="A62" s="599"/>
      <c r="B62" s="601"/>
      <c r="C62" s="394" t="s">
        <v>414</v>
      </c>
      <c r="D62" s="395">
        <v>0</v>
      </c>
      <c r="E62" s="398"/>
      <c r="F62" s="398"/>
      <c r="G62" s="209"/>
      <c r="H62" s="210"/>
    </row>
    <row r="63" spans="1:8" x14ac:dyDescent="0.25">
      <c r="A63" s="599"/>
      <c r="B63" s="601" t="s">
        <v>415</v>
      </c>
      <c r="C63" s="394" t="s">
        <v>454</v>
      </c>
      <c r="D63" s="395">
        <v>0</v>
      </c>
      <c r="E63" s="398"/>
      <c r="F63" s="398"/>
      <c r="G63" s="209"/>
      <c r="H63" s="210"/>
    </row>
    <row r="64" spans="1:8" x14ac:dyDescent="0.25">
      <c r="A64" s="599"/>
      <c r="B64" s="601"/>
      <c r="C64" s="394" t="s">
        <v>416</v>
      </c>
      <c r="D64" s="395">
        <v>0</v>
      </c>
      <c r="E64" s="398"/>
      <c r="F64" s="398"/>
      <c r="G64" s="209"/>
      <c r="H64" s="210"/>
    </row>
    <row r="65" spans="1:8" x14ac:dyDescent="0.25">
      <c r="A65" s="599"/>
      <c r="B65" s="601"/>
      <c r="C65" s="394" t="s">
        <v>417</v>
      </c>
      <c r="D65" s="395">
        <v>0</v>
      </c>
      <c r="E65" s="398"/>
      <c r="F65" s="398"/>
      <c r="G65" s="209"/>
      <c r="H65" s="210"/>
    </row>
    <row r="66" spans="1:8" x14ac:dyDescent="0.25">
      <c r="A66" s="599"/>
      <c r="B66" s="601"/>
      <c r="C66" s="394" t="s">
        <v>418</v>
      </c>
      <c r="D66" s="395">
        <v>0</v>
      </c>
      <c r="E66" s="398"/>
      <c r="F66" s="398"/>
      <c r="G66" s="209"/>
      <c r="H66" s="210"/>
    </row>
    <row r="67" spans="1:8" x14ac:dyDescent="0.25">
      <c r="A67" s="599"/>
      <c r="B67" s="601"/>
      <c r="C67" s="394" t="s">
        <v>419</v>
      </c>
      <c r="D67" s="395">
        <v>0</v>
      </c>
      <c r="E67" s="398"/>
      <c r="F67" s="398"/>
      <c r="G67" s="209"/>
      <c r="H67" s="210"/>
    </row>
    <row r="68" spans="1:8" x14ac:dyDescent="0.25">
      <c r="A68" s="599"/>
      <c r="B68" s="601"/>
      <c r="C68" s="394" t="s">
        <v>420</v>
      </c>
      <c r="D68" s="395">
        <v>0</v>
      </c>
      <c r="E68" s="398"/>
      <c r="F68" s="398"/>
      <c r="G68" s="209"/>
      <c r="H68" s="210"/>
    </row>
    <row r="69" spans="1:8" x14ac:dyDescent="0.25">
      <c r="A69" s="599"/>
      <c r="B69" s="601"/>
      <c r="C69" s="394" t="s">
        <v>421</v>
      </c>
      <c r="D69" s="395">
        <v>0</v>
      </c>
      <c r="E69" s="398"/>
      <c r="F69" s="398"/>
      <c r="G69" s="209"/>
      <c r="H69" s="210"/>
    </row>
    <row r="70" spans="1:8" x14ac:dyDescent="0.25">
      <c r="A70" s="599"/>
      <c r="B70" s="601"/>
      <c r="C70" s="394" t="s">
        <v>422</v>
      </c>
      <c r="D70" s="395">
        <v>0</v>
      </c>
      <c r="E70" s="398"/>
      <c r="F70" s="398"/>
      <c r="G70" s="209"/>
      <c r="H70" s="210"/>
    </row>
    <row r="71" spans="1:8" x14ac:dyDescent="0.25">
      <c r="A71" s="599"/>
      <c r="B71" s="601"/>
      <c r="C71" s="394" t="s">
        <v>423</v>
      </c>
      <c r="D71" s="395">
        <v>0</v>
      </c>
      <c r="E71" s="398"/>
      <c r="F71" s="398"/>
      <c r="G71" s="209"/>
      <c r="H71" s="210"/>
    </row>
    <row r="72" spans="1:8" x14ac:dyDescent="0.25">
      <c r="A72" s="599"/>
      <c r="B72" s="601"/>
      <c r="C72" s="394" t="s">
        <v>424</v>
      </c>
      <c r="D72" s="395">
        <v>0</v>
      </c>
      <c r="E72" s="398"/>
      <c r="F72" s="398"/>
      <c r="G72" s="209"/>
      <c r="H72" s="210"/>
    </row>
    <row r="73" spans="1:8" x14ac:dyDescent="0.25">
      <c r="A73" s="599"/>
      <c r="B73" s="601" t="s">
        <v>425</v>
      </c>
      <c r="C73" s="394" t="s">
        <v>454</v>
      </c>
      <c r="D73" s="395">
        <v>0</v>
      </c>
      <c r="E73" s="398"/>
      <c r="F73" s="398"/>
      <c r="G73" s="209"/>
      <c r="H73" s="210"/>
    </row>
    <row r="74" spans="1:8" x14ac:dyDescent="0.25">
      <c r="A74" s="599"/>
      <c r="B74" s="601"/>
      <c r="C74" s="394" t="s">
        <v>426</v>
      </c>
      <c r="D74" s="395">
        <v>0</v>
      </c>
      <c r="E74" s="398"/>
      <c r="F74" s="398"/>
      <c r="G74" s="209"/>
      <c r="H74" s="210"/>
    </row>
    <row r="75" spans="1:8" x14ac:dyDescent="0.25">
      <c r="A75" s="599"/>
      <c r="B75" s="601"/>
      <c r="C75" s="394" t="s">
        <v>427</v>
      </c>
      <c r="D75" s="395">
        <v>0</v>
      </c>
      <c r="E75" s="398"/>
      <c r="F75" s="398"/>
      <c r="G75" s="209"/>
      <c r="H75" s="210"/>
    </row>
    <row r="76" spans="1:8" x14ac:dyDescent="0.25">
      <c r="A76" s="599"/>
      <c r="B76" s="601"/>
      <c r="C76" s="394" t="s">
        <v>428</v>
      </c>
      <c r="D76" s="395">
        <v>0</v>
      </c>
      <c r="E76" s="398"/>
      <c r="F76" s="398"/>
      <c r="G76" s="209"/>
      <c r="H76" s="210"/>
    </row>
    <row r="77" spans="1:8" x14ac:dyDescent="0.25">
      <c r="A77" s="599"/>
      <c r="B77" s="601" t="s">
        <v>429</v>
      </c>
      <c r="C77" s="394" t="s">
        <v>454</v>
      </c>
      <c r="D77" s="395">
        <v>0</v>
      </c>
      <c r="E77" s="398"/>
      <c r="F77" s="398"/>
      <c r="G77" s="209"/>
      <c r="H77" s="210"/>
    </row>
    <row r="78" spans="1:8" x14ac:dyDescent="0.25">
      <c r="A78" s="599"/>
      <c r="B78" s="601"/>
      <c r="C78" s="394" t="s">
        <v>430</v>
      </c>
      <c r="D78" s="395">
        <v>0</v>
      </c>
      <c r="E78" s="398"/>
      <c r="F78" s="398"/>
      <c r="G78" s="209"/>
      <c r="H78" s="210"/>
    </row>
    <row r="79" spans="1:8" x14ac:dyDescent="0.25">
      <c r="A79" s="599"/>
      <c r="B79" s="601"/>
      <c r="C79" s="394" t="s">
        <v>431</v>
      </c>
      <c r="D79" s="395">
        <v>0</v>
      </c>
      <c r="E79" s="398"/>
      <c r="F79" s="398"/>
      <c r="G79" s="209"/>
      <c r="H79" s="210"/>
    </row>
    <row r="80" spans="1:8" x14ac:dyDescent="0.25">
      <c r="A80" s="599"/>
      <c r="B80" s="601"/>
      <c r="C80" s="394" t="s">
        <v>432</v>
      </c>
      <c r="D80" s="395">
        <v>0</v>
      </c>
      <c r="E80" s="398"/>
      <c r="F80" s="398"/>
      <c r="G80" s="209"/>
      <c r="H80" s="210"/>
    </row>
    <row r="81" spans="1:8" x14ac:dyDescent="0.25">
      <c r="A81" s="599"/>
      <c r="B81" s="601"/>
      <c r="C81" s="394" t="s">
        <v>433</v>
      </c>
      <c r="D81" s="395">
        <v>0</v>
      </c>
      <c r="E81" s="398"/>
      <c r="F81" s="398"/>
      <c r="G81" s="209"/>
      <c r="H81" s="210"/>
    </row>
    <row r="82" spans="1:8" x14ac:dyDescent="0.25">
      <c r="A82" s="599"/>
      <c r="B82" s="601"/>
      <c r="C82" s="394" t="s">
        <v>434</v>
      </c>
      <c r="D82" s="395">
        <v>0</v>
      </c>
      <c r="E82" s="398"/>
      <c r="F82" s="398"/>
      <c r="G82" s="209"/>
      <c r="H82" s="210"/>
    </row>
    <row r="83" spans="1:8" x14ac:dyDescent="0.25">
      <c r="A83" s="599"/>
      <c r="B83" s="601"/>
      <c r="C83" s="394" t="s">
        <v>435</v>
      </c>
      <c r="D83" s="395">
        <v>0</v>
      </c>
      <c r="E83" s="398"/>
      <c r="F83" s="398"/>
      <c r="G83" s="209"/>
      <c r="H83" s="210"/>
    </row>
    <row r="84" spans="1:8" x14ac:dyDescent="0.25">
      <c r="A84" s="599"/>
      <c r="B84" s="601"/>
      <c r="C84" s="394" t="s">
        <v>436</v>
      </c>
      <c r="D84" s="395">
        <v>0</v>
      </c>
      <c r="E84" s="398"/>
      <c r="F84" s="398"/>
      <c r="G84" s="209"/>
      <c r="H84" s="210"/>
    </row>
    <row r="85" spans="1:8" x14ac:dyDescent="0.25">
      <c r="A85" s="599"/>
      <c r="B85" s="601"/>
      <c r="C85" s="394" t="s">
        <v>437</v>
      </c>
      <c r="D85" s="395">
        <v>0</v>
      </c>
      <c r="E85" s="398"/>
      <c r="F85" s="398"/>
      <c r="G85" s="209"/>
      <c r="H85" s="210"/>
    </row>
    <row r="86" spans="1:8" x14ac:dyDescent="0.25">
      <c r="A86" s="599"/>
      <c r="B86" s="601"/>
      <c r="C86" s="394" t="s">
        <v>438</v>
      </c>
      <c r="D86" s="395">
        <v>0</v>
      </c>
      <c r="E86" s="398"/>
      <c r="F86" s="398"/>
      <c r="G86" s="209"/>
      <c r="H86" s="210"/>
    </row>
    <row r="87" spans="1:8" x14ac:dyDescent="0.25">
      <c r="A87" s="599"/>
      <c r="B87" s="601" t="s">
        <v>439</v>
      </c>
      <c r="C87" s="394" t="s">
        <v>454</v>
      </c>
      <c r="D87" s="395">
        <v>0</v>
      </c>
      <c r="E87" s="398"/>
      <c r="F87" s="398"/>
      <c r="G87" s="209"/>
      <c r="H87" s="210"/>
    </row>
    <row r="88" spans="1:8" x14ac:dyDescent="0.25">
      <c r="A88" s="599"/>
      <c r="B88" s="601"/>
      <c r="C88" s="394" t="s">
        <v>440</v>
      </c>
      <c r="D88" s="395">
        <v>0</v>
      </c>
      <c r="E88" s="398"/>
      <c r="F88" s="398"/>
      <c r="G88" s="209"/>
      <c r="H88" s="210"/>
    </row>
    <row r="89" spans="1:8" x14ac:dyDescent="0.25">
      <c r="A89" s="599"/>
      <c r="B89" s="601"/>
      <c r="C89" s="394" t="s">
        <v>441</v>
      </c>
      <c r="D89" s="395">
        <v>0</v>
      </c>
      <c r="E89" s="398"/>
      <c r="F89" s="398"/>
      <c r="G89" s="209"/>
      <c r="H89" s="210"/>
    </row>
    <row r="90" spans="1:8" x14ac:dyDescent="0.25">
      <c r="A90" s="599"/>
      <c r="B90" s="601"/>
      <c r="C90" s="394" t="s">
        <v>442</v>
      </c>
      <c r="D90" s="395">
        <v>0</v>
      </c>
      <c r="E90" s="398"/>
      <c r="F90" s="398"/>
      <c r="G90" s="209"/>
      <c r="H90" s="210"/>
    </row>
    <row r="91" spans="1:8" x14ac:dyDescent="0.25">
      <c r="A91" s="599"/>
      <c r="B91" s="601"/>
      <c r="C91" s="394" t="s">
        <v>443</v>
      </c>
      <c r="D91" s="395">
        <v>0</v>
      </c>
      <c r="E91" s="398"/>
      <c r="F91" s="398"/>
      <c r="G91" s="209"/>
      <c r="H91" s="210"/>
    </row>
    <row r="92" spans="1:8" x14ac:dyDescent="0.25">
      <c r="A92" s="599"/>
      <c r="B92" s="601"/>
      <c r="C92" s="394" t="s">
        <v>444</v>
      </c>
      <c r="D92" s="395">
        <v>0</v>
      </c>
      <c r="E92" s="398"/>
      <c r="F92" s="398"/>
      <c r="G92" s="209"/>
      <c r="H92" s="210"/>
    </row>
    <row r="93" spans="1:8" x14ac:dyDescent="0.25">
      <c r="A93" s="599"/>
      <c r="B93" s="601"/>
      <c r="C93" s="394" t="s">
        <v>445</v>
      </c>
      <c r="D93" s="395">
        <v>0</v>
      </c>
      <c r="E93" s="398"/>
      <c r="F93" s="398"/>
      <c r="G93" s="209"/>
      <c r="H93" s="210"/>
    </row>
    <row r="94" spans="1:8" x14ac:dyDescent="0.25">
      <c r="A94" s="599"/>
      <c r="B94" s="601"/>
      <c r="C94" s="394" t="s">
        <v>446</v>
      </c>
      <c r="D94" s="395">
        <v>0</v>
      </c>
      <c r="E94" s="398"/>
      <c r="F94" s="398"/>
      <c r="G94" s="209"/>
      <c r="H94" s="210"/>
    </row>
    <row r="95" spans="1:8" x14ac:dyDescent="0.25">
      <c r="A95" s="599"/>
      <c r="B95" s="601"/>
      <c r="C95" s="394" t="s">
        <v>447</v>
      </c>
      <c r="D95" s="395">
        <v>0</v>
      </c>
      <c r="E95" s="398"/>
      <c r="F95" s="398"/>
      <c r="G95" s="209"/>
      <c r="H95" s="210"/>
    </row>
    <row r="96" spans="1:8" x14ac:dyDescent="0.25">
      <c r="A96" s="599"/>
      <c r="B96" s="601"/>
      <c r="C96" s="394" t="s">
        <v>448</v>
      </c>
      <c r="D96" s="395">
        <v>0</v>
      </c>
      <c r="E96" s="398"/>
      <c r="F96" s="398"/>
      <c r="G96" s="209"/>
      <c r="H96" s="210"/>
    </row>
    <row r="97" spans="1:8" x14ac:dyDescent="0.25">
      <c r="A97" s="599"/>
      <c r="B97" s="601"/>
      <c r="C97" s="394" t="s">
        <v>449</v>
      </c>
      <c r="D97" s="395">
        <v>0</v>
      </c>
      <c r="E97" s="398"/>
      <c r="F97" s="398"/>
      <c r="G97" s="209"/>
      <c r="H97" s="210"/>
    </row>
    <row r="98" spans="1:8" x14ac:dyDescent="0.25">
      <c r="A98" s="599"/>
      <c r="B98" s="601" t="s">
        <v>450</v>
      </c>
      <c r="C98" s="394" t="s">
        <v>454</v>
      </c>
      <c r="D98" s="395">
        <v>0</v>
      </c>
      <c r="E98" s="398"/>
      <c r="F98" s="398"/>
      <c r="G98" s="209"/>
      <c r="H98" s="210"/>
    </row>
    <row r="99" spans="1:8" x14ac:dyDescent="0.25">
      <c r="A99" s="599"/>
      <c r="B99" s="601"/>
      <c r="C99" s="394" t="s">
        <v>451</v>
      </c>
      <c r="D99" s="395">
        <v>0</v>
      </c>
      <c r="E99" s="398"/>
      <c r="F99" s="398"/>
      <c r="G99" s="209"/>
      <c r="H99" s="210"/>
    </row>
    <row r="100" spans="1:8" x14ac:dyDescent="0.25">
      <c r="A100" s="599"/>
      <c r="B100" s="601"/>
      <c r="C100" s="394" t="s">
        <v>452</v>
      </c>
      <c r="D100" s="395">
        <v>0</v>
      </c>
      <c r="E100" s="398"/>
      <c r="F100" s="398"/>
      <c r="G100" s="209"/>
      <c r="H100" s="210"/>
    </row>
    <row r="101" spans="1:8" x14ac:dyDescent="0.25">
      <c r="A101" s="599"/>
      <c r="B101" s="601"/>
      <c r="C101" s="394" t="s">
        <v>453</v>
      </c>
      <c r="D101" s="395">
        <v>0</v>
      </c>
      <c r="E101" s="398"/>
      <c r="F101" s="398"/>
      <c r="G101" s="209"/>
      <c r="H101" s="210"/>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598" t="s">
        <v>358</v>
      </c>
      <c r="B6" s="600" t="s">
        <v>454</v>
      </c>
      <c r="C6" s="600"/>
      <c r="D6" s="420">
        <v>0</v>
      </c>
      <c r="E6" s="421"/>
      <c r="F6" s="421"/>
      <c r="G6" s="216"/>
      <c r="H6" s="217"/>
    </row>
    <row r="7" spans="1:9" x14ac:dyDescent="0.25">
      <c r="A7" s="599"/>
      <c r="B7" s="601" t="s">
        <v>359</v>
      </c>
      <c r="C7" s="394" t="s">
        <v>454</v>
      </c>
      <c r="D7" s="422">
        <v>0</v>
      </c>
      <c r="E7" s="423"/>
      <c r="F7" s="423"/>
      <c r="G7" s="214"/>
      <c r="H7" s="215"/>
    </row>
    <row r="8" spans="1:9" x14ac:dyDescent="0.25">
      <c r="A8" s="599"/>
      <c r="B8" s="601"/>
      <c r="C8" s="394" t="s">
        <v>360</v>
      </c>
      <c r="D8" s="422">
        <v>0</v>
      </c>
      <c r="E8" s="423"/>
      <c r="F8" s="423"/>
      <c r="G8" s="214"/>
      <c r="H8" s="215"/>
    </row>
    <row r="9" spans="1:9" x14ac:dyDescent="0.25">
      <c r="A9" s="599"/>
      <c r="B9" s="601"/>
      <c r="C9" s="394" t="s">
        <v>361</v>
      </c>
      <c r="D9" s="422">
        <v>0</v>
      </c>
      <c r="E9" s="423"/>
      <c r="F9" s="423"/>
      <c r="G9" s="214"/>
      <c r="H9" s="215"/>
    </row>
    <row r="10" spans="1:9" x14ac:dyDescent="0.25">
      <c r="A10" s="599"/>
      <c r="B10" s="601"/>
      <c r="C10" s="394" t="s">
        <v>362</v>
      </c>
      <c r="D10" s="422">
        <v>0</v>
      </c>
      <c r="E10" s="423"/>
      <c r="F10" s="423"/>
      <c r="G10" s="214"/>
      <c r="H10" s="215"/>
    </row>
    <row r="11" spans="1:9" x14ac:dyDescent="0.25">
      <c r="A11" s="599"/>
      <c r="B11" s="601"/>
      <c r="C11" s="394" t="s">
        <v>363</v>
      </c>
      <c r="D11" s="422">
        <v>0</v>
      </c>
      <c r="E11" s="423"/>
      <c r="F11" s="423"/>
      <c r="G11" s="214"/>
      <c r="H11" s="215"/>
    </row>
    <row r="12" spans="1:9" x14ac:dyDescent="0.25">
      <c r="A12" s="599"/>
      <c r="B12" s="601"/>
      <c r="C12" s="394" t="s">
        <v>364</v>
      </c>
      <c r="D12" s="422">
        <v>0</v>
      </c>
      <c r="E12" s="423"/>
      <c r="F12" s="423"/>
      <c r="G12" s="214"/>
      <c r="H12" s="215"/>
    </row>
    <row r="13" spans="1:9" x14ac:dyDescent="0.25">
      <c r="A13" s="599"/>
      <c r="B13" s="601"/>
      <c r="C13" s="394" t="s">
        <v>365</v>
      </c>
      <c r="D13" s="422">
        <v>0</v>
      </c>
      <c r="E13" s="423"/>
      <c r="F13" s="423"/>
      <c r="G13" s="214"/>
      <c r="H13" s="215"/>
    </row>
    <row r="14" spans="1:9" x14ac:dyDescent="0.25">
      <c r="A14" s="599"/>
      <c r="B14" s="601"/>
      <c r="C14" s="394" t="s">
        <v>366</v>
      </c>
      <c r="D14" s="422">
        <v>0</v>
      </c>
      <c r="E14" s="423"/>
      <c r="F14" s="423"/>
      <c r="G14" s="214"/>
      <c r="H14" s="215"/>
    </row>
    <row r="15" spans="1:9" x14ac:dyDescent="0.25">
      <c r="A15" s="599"/>
      <c r="B15" s="601"/>
      <c r="C15" s="394" t="s">
        <v>367</v>
      </c>
      <c r="D15" s="422">
        <v>0</v>
      </c>
      <c r="E15" s="423"/>
      <c r="F15" s="423"/>
      <c r="G15" s="214"/>
      <c r="H15" s="215"/>
    </row>
    <row r="16" spans="1:9" x14ac:dyDescent="0.25">
      <c r="A16" s="599"/>
      <c r="B16" s="601"/>
      <c r="C16" s="394" t="s">
        <v>368</v>
      </c>
      <c r="D16" s="422">
        <v>0</v>
      </c>
      <c r="E16" s="423"/>
      <c r="F16" s="423"/>
      <c r="G16" s="214"/>
      <c r="H16" s="215"/>
    </row>
    <row r="17" spans="1:8" x14ac:dyDescent="0.25">
      <c r="A17" s="599"/>
      <c r="B17" s="601"/>
      <c r="C17" s="394" t="s">
        <v>369</v>
      </c>
      <c r="D17" s="422">
        <v>0</v>
      </c>
      <c r="E17" s="423"/>
      <c r="F17" s="423"/>
      <c r="G17" s="214"/>
      <c r="H17" s="215"/>
    </row>
    <row r="18" spans="1:8" x14ac:dyDescent="0.25">
      <c r="A18" s="599"/>
      <c r="B18" s="601"/>
      <c r="C18" s="394" t="s">
        <v>370</v>
      </c>
      <c r="D18" s="422">
        <v>0</v>
      </c>
      <c r="E18" s="423"/>
      <c r="F18" s="423"/>
      <c r="G18" s="214"/>
      <c r="H18" s="215"/>
    </row>
    <row r="19" spans="1:8" x14ac:dyDescent="0.25">
      <c r="A19" s="599"/>
      <c r="B19" s="601"/>
      <c r="C19" s="394" t="s">
        <v>371</v>
      </c>
      <c r="D19" s="422">
        <v>0</v>
      </c>
      <c r="E19" s="423"/>
      <c r="F19" s="423"/>
      <c r="G19" s="214"/>
      <c r="H19" s="215"/>
    </row>
    <row r="20" spans="1:8" x14ac:dyDescent="0.25">
      <c r="A20" s="599"/>
      <c r="B20" s="601"/>
      <c r="C20" s="394" t="s">
        <v>372</v>
      </c>
      <c r="D20" s="422">
        <v>0</v>
      </c>
      <c r="E20" s="423"/>
      <c r="F20" s="423"/>
      <c r="G20" s="214"/>
      <c r="H20" s="215"/>
    </row>
    <row r="21" spans="1:8" x14ac:dyDescent="0.25">
      <c r="A21" s="599"/>
      <c r="B21" s="601"/>
      <c r="C21" s="394" t="s">
        <v>373</v>
      </c>
      <c r="D21" s="422">
        <v>0</v>
      </c>
      <c r="E21" s="423"/>
      <c r="F21" s="423"/>
      <c r="G21" s="214"/>
      <c r="H21" s="215"/>
    </row>
    <row r="22" spans="1:8" x14ac:dyDescent="0.25">
      <c r="A22" s="599"/>
      <c r="B22" s="601"/>
      <c r="C22" s="394" t="s">
        <v>374</v>
      </c>
      <c r="D22" s="422">
        <v>0</v>
      </c>
      <c r="E22" s="423"/>
      <c r="F22" s="423"/>
      <c r="G22" s="214"/>
      <c r="H22" s="215"/>
    </row>
    <row r="23" spans="1:8" x14ac:dyDescent="0.25">
      <c r="A23" s="599"/>
      <c r="B23" s="601"/>
      <c r="C23" s="394" t="s">
        <v>375</v>
      </c>
      <c r="D23" s="422">
        <v>0</v>
      </c>
      <c r="E23" s="423"/>
      <c r="F23" s="423"/>
      <c r="G23" s="214"/>
      <c r="H23" s="215"/>
    </row>
    <row r="24" spans="1:8" x14ac:dyDescent="0.25">
      <c r="A24" s="599"/>
      <c r="B24" s="601"/>
      <c r="C24" s="394" t="s">
        <v>376</v>
      </c>
      <c r="D24" s="422">
        <v>0</v>
      </c>
      <c r="E24" s="423"/>
      <c r="F24" s="423"/>
      <c r="G24" s="214"/>
      <c r="H24" s="215"/>
    </row>
    <row r="25" spans="1:8" x14ac:dyDescent="0.25">
      <c r="A25" s="599"/>
      <c r="B25" s="601"/>
      <c r="C25" s="394" t="s">
        <v>377</v>
      </c>
      <c r="D25" s="422">
        <v>0</v>
      </c>
      <c r="E25" s="423"/>
      <c r="F25" s="423"/>
      <c r="G25" s="214"/>
      <c r="H25" s="215"/>
    </row>
    <row r="26" spans="1:8" x14ac:dyDescent="0.25">
      <c r="A26" s="599"/>
      <c r="B26" s="601"/>
      <c r="C26" s="394" t="s">
        <v>378</v>
      </c>
      <c r="D26" s="422">
        <v>0</v>
      </c>
      <c r="E26" s="423"/>
      <c r="F26" s="423"/>
      <c r="G26" s="214"/>
      <c r="H26" s="215"/>
    </row>
    <row r="27" spans="1:8" x14ac:dyDescent="0.25">
      <c r="A27" s="599"/>
      <c r="B27" s="601"/>
      <c r="C27" s="394" t="s">
        <v>379</v>
      </c>
      <c r="D27" s="422">
        <v>0</v>
      </c>
      <c r="E27" s="423"/>
      <c r="F27" s="423"/>
      <c r="G27" s="214"/>
      <c r="H27" s="215"/>
    </row>
    <row r="28" spans="1:8" x14ac:dyDescent="0.25">
      <c r="A28" s="599"/>
      <c r="B28" s="601" t="s">
        <v>380</v>
      </c>
      <c r="C28" s="394" t="s">
        <v>454</v>
      </c>
      <c r="D28" s="422">
        <v>0</v>
      </c>
      <c r="E28" s="423"/>
      <c r="F28" s="423"/>
      <c r="G28" s="214"/>
      <c r="H28" s="215"/>
    </row>
    <row r="29" spans="1:8" x14ac:dyDescent="0.25">
      <c r="A29" s="599"/>
      <c r="B29" s="601"/>
      <c r="C29" s="394" t="s">
        <v>381</v>
      </c>
      <c r="D29" s="422">
        <v>0</v>
      </c>
      <c r="E29" s="423"/>
      <c r="F29" s="423"/>
      <c r="G29" s="214"/>
      <c r="H29" s="215"/>
    </row>
    <row r="30" spans="1:8" x14ac:dyDescent="0.25">
      <c r="A30" s="599"/>
      <c r="B30" s="601"/>
      <c r="C30" s="394" t="s">
        <v>382</v>
      </c>
      <c r="D30" s="422">
        <v>0</v>
      </c>
      <c r="E30" s="423"/>
      <c r="F30" s="423"/>
      <c r="G30" s="214"/>
      <c r="H30" s="215"/>
    </row>
    <row r="31" spans="1:8" x14ac:dyDescent="0.25">
      <c r="A31" s="599"/>
      <c r="B31" s="601" t="s">
        <v>383</v>
      </c>
      <c r="C31" s="394" t="s">
        <v>454</v>
      </c>
      <c r="D31" s="422">
        <v>0</v>
      </c>
      <c r="E31" s="423"/>
      <c r="F31" s="423"/>
      <c r="G31" s="214"/>
      <c r="H31" s="215"/>
    </row>
    <row r="32" spans="1:8" x14ac:dyDescent="0.25">
      <c r="A32" s="599"/>
      <c r="B32" s="601"/>
      <c r="C32" s="394" t="s">
        <v>384</v>
      </c>
      <c r="D32" s="422">
        <v>0</v>
      </c>
      <c r="E32" s="423"/>
      <c r="F32" s="423"/>
      <c r="G32" s="214"/>
      <c r="H32" s="215"/>
    </row>
    <row r="33" spans="1:8" x14ac:dyDescent="0.25">
      <c r="A33" s="599"/>
      <c r="B33" s="601"/>
      <c r="C33" s="394" t="s">
        <v>385</v>
      </c>
      <c r="D33" s="422">
        <v>0</v>
      </c>
      <c r="E33" s="423"/>
      <c r="F33" s="423"/>
      <c r="G33" s="214"/>
      <c r="H33" s="215"/>
    </row>
    <row r="34" spans="1:8" x14ac:dyDescent="0.25">
      <c r="A34" s="599"/>
      <c r="B34" s="601" t="s">
        <v>386</v>
      </c>
      <c r="C34" s="394" t="s">
        <v>454</v>
      </c>
      <c r="D34" s="422">
        <v>0</v>
      </c>
      <c r="E34" s="423"/>
      <c r="F34" s="423"/>
      <c r="G34" s="214"/>
      <c r="H34" s="215"/>
    </row>
    <row r="35" spans="1:8" x14ac:dyDescent="0.25">
      <c r="A35" s="599"/>
      <c r="B35" s="601"/>
      <c r="C35" s="394" t="s">
        <v>387</v>
      </c>
      <c r="D35" s="422">
        <v>0</v>
      </c>
      <c r="E35" s="423"/>
      <c r="F35" s="423"/>
      <c r="G35" s="214"/>
      <c r="H35" s="215"/>
    </row>
    <row r="36" spans="1:8" x14ac:dyDescent="0.25">
      <c r="A36" s="599"/>
      <c r="B36" s="601"/>
      <c r="C36" s="394" t="s">
        <v>388</v>
      </c>
      <c r="D36" s="422">
        <v>0</v>
      </c>
      <c r="E36" s="423"/>
      <c r="F36" s="423"/>
      <c r="G36" s="214"/>
      <c r="H36" s="215"/>
    </row>
    <row r="37" spans="1:8" x14ac:dyDescent="0.25">
      <c r="A37" s="599"/>
      <c r="B37" s="601"/>
      <c r="C37" s="394" t="s">
        <v>389</v>
      </c>
      <c r="D37" s="422">
        <v>0</v>
      </c>
      <c r="E37" s="423"/>
      <c r="F37" s="423"/>
      <c r="G37" s="214"/>
      <c r="H37" s="215"/>
    </row>
    <row r="38" spans="1:8" x14ac:dyDescent="0.25">
      <c r="A38" s="599"/>
      <c r="B38" s="601"/>
      <c r="C38" s="394" t="s">
        <v>390</v>
      </c>
      <c r="D38" s="422">
        <v>0</v>
      </c>
      <c r="E38" s="423"/>
      <c r="F38" s="423"/>
      <c r="G38" s="214"/>
      <c r="H38" s="215"/>
    </row>
    <row r="39" spans="1:8" x14ac:dyDescent="0.25">
      <c r="A39" s="599"/>
      <c r="B39" s="601"/>
      <c r="C39" s="394" t="s">
        <v>391</v>
      </c>
      <c r="D39" s="422">
        <v>0</v>
      </c>
      <c r="E39" s="423"/>
      <c r="F39" s="423"/>
      <c r="G39" s="214"/>
      <c r="H39" s="215"/>
    </row>
    <row r="40" spans="1:8" x14ac:dyDescent="0.25">
      <c r="A40" s="599"/>
      <c r="B40" s="601" t="s">
        <v>392</v>
      </c>
      <c r="C40" s="394" t="s">
        <v>454</v>
      </c>
      <c r="D40" s="422">
        <v>0</v>
      </c>
      <c r="E40" s="423"/>
      <c r="F40" s="423"/>
      <c r="G40" s="214"/>
      <c r="H40" s="215"/>
    </row>
    <row r="41" spans="1:8" x14ac:dyDescent="0.25">
      <c r="A41" s="599"/>
      <c r="B41" s="601"/>
      <c r="C41" s="394" t="s">
        <v>393</v>
      </c>
      <c r="D41" s="422">
        <v>0</v>
      </c>
      <c r="E41" s="423"/>
      <c r="F41" s="423"/>
      <c r="G41" s="214"/>
      <c r="H41" s="215"/>
    </row>
    <row r="42" spans="1:8" x14ac:dyDescent="0.25">
      <c r="A42" s="599"/>
      <c r="B42" s="601" t="s">
        <v>394</v>
      </c>
      <c r="C42" s="394" t="s">
        <v>454</v>
      </c>
      <c r="D42" s="422">
        <v>0</v>
      </c>
      <c r="E42" s="423"/>
      <c r="F42" s="423"/>
      <c r="G42" s="214"/>
      <c r="H42" s="215"/>
    </row>
    <row r="43" spans="1:8" x14ac:dyDescent="0.25">
      <c r="A43" s="599"/>
      <c r="B43" s="601"/>
      <c r="C43" s="394" t="s">
        <v>395</v>
      </c>
      <c r="D43" s="422">
        <v>0</v>
      </c>
      <c r="E43" s="423"/>
      <c r="F43" s="423"/>
      <c r="G43" s="214"/>
      <c r="H43" s="215"/>
    </row>
    <row r="44" spans="1:8" x14ac:dyDescent="0.25">
      <c r="A44" s="599"/>
      <c r="B44" s="601"/>
      <c r="C44" s="394" t="s">
        <v>396</v>
      </c>
      <c r="D44" s="422">
        <v>0</v>
      </c>
      <c r="E44" s="423"/>
      <c r="F44" s="423"/>
      <c r="G44" s="214"/>
      <c r="H44" s="215"/>
    </row>
    <row r="45" spans="1:8" x14ac:dyDescent="0.25">
      <c r="A45" s="599"/>
      <c r="B45" s="601"/>
      <c r="C45" s="394" t="s">
        <v>397</v>
      </c>
      <c r="D45" s="422">
        <v>0</v>
      </c>
      <c r="E45" s="423"/>
      <c r="F45" s="423"/>
      <c r="G45" s="214"/>
      <c r="H45" s="215"/>
    </row>
    <row r="46" spans="1:8" x14ac:dyDescent="0.25">
      <c r="A46" s="599"/>
      <c r="B46" s="601"/>
      <c r="C46" s="394" t="s">
        <v>398</v>
      </c>
      <c r="D46" s="422">
        <v>0</v>
      </c>
      <c r="E46" s="423"/>
      <c r="F46" s="423"/>
      <c r="G46" s="214"/>
      <c r="H46" s="215"/>
    </row>
    <row r="47" spans="1:8" x14ac:dyDescent="0.25">
      <c r="A47" s="599"/>
      <c r="B47" s="601"/>
      <c r="C47" s="394" t="s">
        <v>399</v>
      </c>
      <c r="D47" s="422">
        <v>0</v>
      </c>
      <c r="E47" s="423"/>
      <c r="F47" s="423"/>
      <c r="G47" s="214"/>
      <c r="H47" s="215"/>
    </row>
    <row r="48" spans="1:8" x14ac:dyDescent="0.25">
      <c r="A48" s="599"/>
      <c r="B48" s="601" t="s">
        <v>400</v>
      </c>
      <c r="C48" s="394" t="s">
        <v>454</v>
      </c>
      <c r="D48" s="422">
        <v>0</v>
      </c>
      <c r="E48" s="423"/>
      <c r="F48" s="423"/>
      <c r="G48" s="214"/>
      <c r="H48" s="215"/>
    </row>
    <row r="49" spans="1:8" x14ac:dyDescent="0.25">
      <c r="A49" s="599"/>
      <c r="B49" s="601"/>
      <c r="C49" s="394" t="s">
        <v>401</v>
      </c>
      <c r="D49" s="422">
        <v>0</v>
      </c>
      <c r="E49" s="423"/>
      <c r="F49" s="423"/>
      <c r="G49" s="214"/>
      <c r="H49" s="215"/>
    </row>
    <row r="50" spans="1:8" x14ac:dyDescent="0.25">
      <c r="A50" s="599"/>
      <c r="B50" s="601"/>
      <c r="C50" s="394" t="s">
        <v>402</v>
      </c>
      <c r="D50" s="422">
        <v>0</v>
      </c>
      <c r="E50" s="423"/>
      <c r="F50" s="423"/>
      <c r="G50" s="214"/>
      <c r="H50" s="215"/>
    </row>
    <row r="51" spans="1:8" x14ac:dyDescent="0.25">
      <c r="A51" s="599"/>
      <c r="B51" s="601"/>
      <c r="C51" s="394" t="s">
        <v>403</v>
      </c>
      <c r="D51" s="422">
        <v>0</v>
      </c>
      <c r="E51" s="423"/>
      <c r="F51" s="423"/>
      <c r="G51" s="214"/>
      <c r="H51" s="215"/>
    </row>
    <row r="52" spans="1:8" x14ac:dyDescent="0.25">
      <c r="A52" s="599"/>
      <c r="B52" s="601"/>
      <c r="C52" s="394" t="s">
        <v>404</v>
      </c>
      <c r="D52" s="422">
        <v>0</v>
      </c>
      <c r="E52" s="423"/>
      <c r="F52" s="423"/>
      <c r="G52" s="214"/>
      <c r="H52" s="215"/>
    </row>
    <row r="53" spans="1:8" x14ac:dyDescent="0.25">
      <c r="A53" s="599"/>
      <c r="B53" s="601"/>
      <c r="C53" s="394" t="s">
        <v>405</v>
      </c>
      <c r="D53" s="422">
        <v>0</v>
      </c>
      <c r="E53" s="423"/>
      <c r="F53" s="423"/>
      <c r="G53" s="214"/>
      <c r="H53" s="215"/>
    </row>
    <row r="54" spans="1:8" x14ac:dyDescent="0.25">
      <c r="A54" s="599"/>
      <c r="B54" s="601"/>
      <c r="C54" s="394" t="s">
        <v>406</v>
      </c>
      <c r="D54" s="422">
        <v>0</v>
      </c>
      <c r="E54" s="423"/>
      <c r="F54" s="423"/>
      <c r="G54" s="214"/>
      <c r="H54" s="215"/>
    </row>
    <row r="55" spans="1:8" x14ac:dyDescent="0.25">
      <c r="A55" s="599"/>
      <c r="B55" s="601"/>
      <c r="C55" s="394" t="s">
        <v>407</v>
      </c>
      <c r="D55" s="422">
        <v>0</v>
      </c>
      <c r="E55" s="423"/>
      <c r="F55" s="423"/>
      <c r="G55" s="214"/>
      <c r="H55" s="215"/>
    </row>
    <row r="56" spans="1:8" x14ac:dyDescent="0.25">
      <c r="A56" s="599"/>
      <c r="B56" s="601"/>
      <c r="C56" s="394" t="s">
        <v>408</v>
      </c>
      <c r="D56" s="422">
        <v>0</v>
      </c>
      <c r="E56" s="423"/>
      <c r="F56" s="423"/>
      <c r="G56" s="214"/>
      <c r="H56" s="215"/>
    </row>
    <row r="57" spans="1:8" x14ac:dyDescent="0.25">
      <c r="A57" s="599"/>
      <c r="B57" s="601"/>
      <c r="C57" s="394" t="s">
        <v>409</v>
      </c>
      <c r="D57" s="422">
        <v>0</v>
      </c>
      <c r="E57" s="423"/>
      <c r="F57" s="423"/>
      <c r="G57" s="214"/>
      <c r="H57" s="215"/>
    </row>
    <row r="58" spans="1:8" x14ac:dyDescent="0.25">
      <c r="A58" s="599"/>
      <c r="B58" s="601"/>
      <c r="C58" s="394" t="s">
        <v>410</v>
      </c>
      <c r="D58" s="422">
        <v>0</v>
      </c>
      <c r="E58" s="423"/>
      <c r="F58" s="423"/>
      <c r="G58" s="214"/>
      <c r="H58" s="215"/>
    </row>
    <row r="59" spans="1:8" x14ac:dyDescent="0.25">
      <c r="A59" s="599"/>
      <c r="B59" s="601"/>
      <c r="C59" s="394" t="s">
        <v>411</v>
      </c>
      <c r="D59" s="422">
        <v>0</v>
      </c>
      <c r="E59" s="423"/>
      <c r="F59" s="423"/>
      <c r="G59" s="214"/>
      <c r="H59" s="215"/>
    </row>
    <row r="60" spans="1:8" x14ac:dyDescent="0.25">
      <c r="A60" s="599"/>
      <c r="B60" s="601"/>
      <c r="C60" s="394" t="s">
        <v>412</v>
      </c>
      <c r="D60" s="422">
        <v>0</v>
      </c>
      <c r="E60" s="423"/>
      <c r="F60" s="423"/>
      <c r="G60" s="214"/>
      <c r="H60" s="215"/>
    </row>
    <row r="61" spans="1:8" x14ac:dyDescent="0.25">
      <c r="A61" s="599"/>
      <c r="B61" s="601"/>
      <c r="C61" s="394" t="s">
        <v>413</v>
      </c>
      <c r="D61" s="422">
        <v>0</v>
      </c>
      <c r="E61" s="423"/>
      <c r="F61" s="423"/>
      <c r="G61" s="214"/>
      <c r="H61" s="215"/>
    </row>
    <row r="62" spans="1:8" x14ac:dyDescent="0.25">
      <c r="A62" s="599"/>
      <c r="B62" s="601"/>
      <c r="C62" s="394" t="s">
        <v>414</v>
      </c>
      <c r="D62" s="422">
        <v>0</v>
      </c>
      <c r="E62" s="423"/>
      <c r="F62" s="423"/>
      <c r="G62" s="214"/>
      <c r="H62" s="215"/>
    </row>
    <row r="63" spans="1:8" x14ac:dyDescent="0.25">
      <c r="A63" s="599"/>
      <c r="B63" s="601" t="s">
        <v>415</v>
      </c>
      <c r="C63" s="394" t="s">
        <v>454</v>
      </c>
      <c r="D63" s="422">
        <v>0</v>
      </c>
      <c r="E63" s="423"/>
      <c r="F63" s="423"/>
      <c r="G63" s="214"/>
      <c r="H63" s="215"/>
    </row>
    <row r="64" spans="1:8" x14ac:dyDescent="0.25">
      <c r="A64" s="599"/>
      <c r="B64" s="601"/>
      <c r="C64" s="394" t="s">
        <v>416</v>
      </c>
      <c r="D64" s="422">
        <v>0</v>
      </c>
      <c r="E64" s="423"/>
      <c r="F64" s="423"/>
      <c r="G64" s="214"/>
      <c r="H64" s="215"/>
    </row>
    <row r="65" spans="1:8" x14ac:dyDescent="0.25">
      <c r="A65" s="599"/>
      <c r="B65" s="601"/>
      <c r="C65" s="394" t="s">
        <v>417</v>
      </c>
      <c r="D65" s="422">
        <v>0</v>
      </c>
      <c r="E65" s="423"/>
      <c r="F65" s="423"/>
      <c r="G65" s="214"/>
      <c r="H65" s="215"/>
    </row>
    <row r="66" spans="1:8" x14ac:dyDescent="0.25">
      <c r="A66" s="599"/>
      <c r="B66" s="601"/>
      <c r="C66" s="394" t="s">
        <v>418</v>
      </c>
      <c r="D66" s="422">
        <v>0</v>
      </c>
      <c r="E66" s="423"/>
      <c r="F66" s="423"/>
      <c r="G66" s="214"/>
      <c r="H66" s="215"/>
    </row>
    <row r="67" spans="1:8" x14ac:dyDescent="0.25">
      <c r="A67" s="599"/>
      <c r="B67" s="601"/>
      <c r="C67" s="394" t="s">
        <v>419</v>
      </c>
      <c r="D67" s="422">
        <v>0</v>
      </c>
      <c r="E67" s="423"/>
      <c r="F67" s="423"/>
      <c r="G67" s="214"/>
      <c r="H67" s="215"/>
    </row>
    <row r="68" spans="1:8" x14ac:dyDescent="0.25">
      <c r="A68" s="599"/>
      <c r="B68" s="601"/>
      <c r="C68" s="394" t="s">
        <v>420</v>
      </c>
      <c r="D68" s="422">
        <v>0</v>
      </c>
      <c r="E68" s="423"/>
      <c r="F68" s="423"/>
      <c r="G68" s="214"/>
      <c r="H68" s="215"/>
    </row>
    <row r="69" spans="1:8" x14ac:dyDescent="0.25">
      <c r="A69" s="599"/>
      <c r="B69" s="601"/>
      <c r="C69" s="394" t="s">
        <v>421</v>
      </c>
      <c r="D69" s="422">
        <v>0</v>
      </c>
      <c r="E69" s="423"/>
      <c r="F69" s="423"/>
      <c r="G69" s="214"/>
      <c r="H69" s="215"/>
    </row>
    <row r="70" spans="1:8" x14ac:dyDescent="0.25">
      <c r="A70" s="599"/>
      <c r="B70" s="601"/>
      <c r="C70" s="394" t="s">
        <v>422</v>
      </c>
      <c r="D70" s="422">
        <v>0</v>
      </c>
      <c r="E70" s="423"/>
      <c r="F70" s="423"/>
      <c r="G70" s="214"/>
      <c r="H70" s="215"/>
    </row>
    <row r="71" spans="1:8" x14ac:dyDescent="0.25">
      <c r="A71" s="599"/>
      <c r="B71" s="601"/>
      <c r="C71" s="394" t="s">
        <v>423</v>
      </c>
      <c r="D71" s="422">
        <v>0</v>
      </c>
      <c r="E71" s="423"/>
      <c r="F71" s="423"/>
      <c r="G71" s="214"/>
      <c r="H71" s="215"/>
    </row>
    <row r="72" spans="1:8" x14ac:dyDescent="0.25">
      <c r="A72" s="599"/>
      <c r="B72" s="601"/>
      <c r="C72" s="394" t="s">
        <v>424</v>
      </c>
      <c r="D72" s="422">
        <v>0</v>
      </c>
      <c r="E72" s="423"/>
      <c r="F72" s="423"/>
      <c r="G72" s="214"/>
      <c r="H72" s="215"/>
    </row>
    <row r="73" spans="1:8" x14ac:dyDescent="0.25">
      <c r="A73" s="599"/>
      <c r="B73" s="601" t="s">
        <v>425</v>
      </c>
      <c r="C73" s="394" t="s">
        <v>454</v>
      </c>
      <c r="D73" s="422">
        <v>0</v>
      </c>
      <c r="E73" s="423"/>
      <c r="F73" s="423"/>
      <c r="G73" s="214"/>
      <c r="H73" s="215"/>
    </row>
    <row r="74" spans="1:8" x14ac:dyDescent="0.25">
      <c r="A74" s="599"/>
      <c r="B74" s="601"/>
      <c r="C74" s="394" t="s">
        <v>426</v>
      </c>
      <c r="D74" s="422">
        <v>0</v>
      </c>
      <c r="E74" s="423"/>
      <c r="F74" s="423"/>
      <c r="G74" s="214"/>
      <c r="H74" s="215"/>
    </row>
    <row r="75" spans="1:8" x14ac:dyDescent="0.25">
      <c r="A75" s="599"/>
      <c r="B75" s="601"/>
      <c r="C75" s="394" t="s">
        <v>427</v>
      </c>
      <c r="D75" s="422">
        <v>0</v>
      </c>
      <c r="E75" s="423"/>
      <c r="F75" s="423"/>
      <c r="G75" s="214"/>
      <c r="H75" s="215"/>
    </row>
    <row r="76" spans="1:8" x14ac:dyDescent="0.25">
      <c r="A76" s="599"/>
      <c r="B76" s="601"/>
      <c r="C76" s="394" t="s">
        <v>428</v>
      </c>
      <c r="D76" s="422">
        <v>0</v>
      </c>
      <c r="E76" s="423"/>
      <c r="F76" s="423"/>
      <c r="G76" s="214"/>
      <c r="H76" s="215"/>
    </row>
    <row r="77" spans="1:8" x14ac:dyDescent="0.25">
      <c r="A77" s="599"/>
      <c r="B77" s="601" t="s">
        <v>429</v>
      </c>
      <c r="C77" s="394" t="s">
        <v>454</v>
      </c>
      <c r="D77" s="422">
        <v>0</v>
      </c>
      <c r="E77" s="423"/>
      <c r="F77" s="423"/>
      <c r="G77" s="214"/>
      <c r="H77" s="215"/>
    </row>
    <row r="78" spans="1:8" x14ac:dyDescent="0.25">
      <c r="A78" s="599"/>
      <c r="B78" s="601"/>
      <c r="C78" s="394" t="s">
        <v>430</v>
      </c>
      <c r="D78" s="422">
        <v>0</v>
      </c>
      <c r="E78" s="423"/>
      <c r="F78" s="423"/>
      <c r="G78" s="214"/>
      <c r="H78" s="215"/>
    </row>
    <row r="79" spans="1:8" x14ac:dyDescent="0.25">
      <c r="A79" s="599"/>
      <c r="B79" s="601"/>
      <c r="C79" s="394" t="s">
        <v>431</v>
      </c>
      <c r="D79" s="422">
        <v>0</v>
      </c>
      <c r="E79" s="423"/>
      <c r="F79" s="423"/>
      <c r="G79" s="214"/>
      <c r="H79" s="215"/>
    </row>
    <row r="80" spans="1:8" x14ac:dyDescent="0.25">
      <c r="A80" s="599"/>
      <c r="B80" s="601"/>
      <c r="C80" s="394" t="s">
        <v>432</v>
      </c>
      <c r="D80" s="422">
        <v>0</v>
      </c>
      <c r="E80" s="423"/>
      <c r="F80" s="423"/>
      <c r="G80" s="214"/>
      <c r="H80" s="215"/>
    </row>
    <row r="81" spans="1:8" x14ac:dyDescent="0.25">
      <c r="A81" s="599"/>
      <c r="B81" s="601"/>
      <c r="C81" s="394" t="s">
        <v>433</v>
      </c>
      <c r="D81" s="422">
        <v>0</v>
      </c>
      <c r="E81" s="423"/>
      <c r="F81" s="423"/>
      <c r="G81" s="214"/>
      <c r="H81" s="215"/>
    </row>
    <row r="82" spans="1:8" x14ac:dyDescent="0.25">
      <c r="A82" s="599"/>
      <c r="B82" s="601"/>
      <c r="C82" s="394" t="s">
        <v>434</v>
      </c>
      <c r="D82" s="422">
        <v>0</v>
      </c>
      <c r="E82" s="423"/>
      <c r="F82" s="423"/>
      <c r="G82" s="214"/>
      <c r="H82" s="215"/>
    </row>
    <row r="83" spans="1:8" x14ac:dyDescent="0.25">
      <c r="A83" s="599"/>
      <c r="B83" s="601"/>
      <c r="C83" s="394" t="s">
        <v>435</v>
      </c>
      <c r="D83" s="422">
        <v>0</v>
      </c>
      <c r="E83" s="423"/>
      <c r="F83" s="423"/>
      <c r="G83" s="214"/>
      <c r="H83" s="215"/>
    </row>
    <row r="84" spans="1:8" x14ac:dyDescent="0.25">
      <c r="A84" s="599"/>
      <c r="B84" s="601"/>
      <c r="C84" s="394" t="s">
        <v>436</v>
      </c>
      <c r="D84" s="422">
        <v>0</v>
      </c>
      <c r="E84" s="423"/>
      <c r="F84" s="423"/>
      <c r="G84" s="214"/>
      <c r="H84" s="215"/>
    </row>
    <row r="85" spans="1:8" x14ac:dyDescent="0.25">
      <c r="A85" s="599"/>
      <c r="B85" s="601"/>
      <c r="C85" s="394" t="s">
        <v>437</v>
      </c>
      <c r="D85" s="422">
        <v>0</v>
      </c>
      <c r="E85" s="423"/>
      <c r="F85" s="423"/>
      <c r="G85" s="214"/>
      <c r="H85" s="215"/>
    </row>
    <row r="86" spans="1:8" x14ac:dyDescent="0.25">
      <c r="A86" s="599"/>
      <c r="B86" s="601"/>
      <c r="C86" s="394" t="s">
        <v>438</v>
      </c>
      <c r="D86" s="422">
        <v>0</v>
      </c>
      <c r="E86" s="423"/>
      <c r="F86" s="423"/>
      <c r="G86" s="214"/>
      <c r="H86" s="215"/>
    </row>
    <row r="87" spans="1:8" x14ac:dyDescent="0.25">
      <c r="A87" s="599"/>
      <c r="B87" s="601" t="s">
        <v>439</v>
      </c>
      <c r="C87" s="394" t="s">
        <v>454</v>
      </c>
      <c r="D87" s="422">
        <v>0</v>
      </c>
      <c r="E87" s="423"/>
      <c r="F87" s="423"/>
      <c r="G87" s="214"/>
      <c r="H87" s="215"/>
    </row>
    <row r="88" spans="1:8" x14ac:dyDescent="0.25">
      <c r="A88" s="599"/>
      <c r="B88" s="601"/>
      <c r="C88" s="394" t="s">
        <v>440</v>
      </c>
      <c r="D88" s="422">
        <v>0</v>
      </c>
      <c r="E88" s="423"/>
      <c r="F88" s="423"/>
      <c r="G88" s="214"/>
      <c r="H88" s="215"/>
    </row>
    <row r="89" spans="1:8" x14ac:dyDescent="0.25">
      <c r="A89" s="599"/>
      <c r="B89" s="601"/>
      <c r="C89" s="394" t="s">
        <v>441</v>
      </c>
      <c r="D89" s="422">
        <v>0</v>
      </c>
      <c r="E89" s="423"/>
      <c r="F89" s="423"/>
      <c r="G89" s="214"/>
      <c r="H89" s="215"/>
    </row>
    <row r="90" spans="1:8" x14ac:dyDescent="0.25">
      <c r="A90" s="599"/>
      <c r="B90" s="601"/>
      <c r="C90" s="394" t="s">
        <v>442</v>
      </c>
      <c r="D90" s="422">
        <v>0</v>
      </c>
      <c r="E90" s="423"/>
      <c r="F90" s="423"/>
      <c r="G90" s="214"/>
      <c r="H90" s="215"/>
    </row>
    <row r="91" spans="1:8" x14ac:dyDescent="0.25">
      <c r="A91" s="599"/>
      <c r="B91" s="601"/>
      <c r="C91" s="394" t="s">
        <v>443</v>
      </c>
      <c r="D91" s="422">
        <v>0</v>
      </c>
      <c r="E91" s="423"/>
      <c r="F91" s="423"/>
      <c r="G91" s="214"/>
      <c r="H91" s="215"/>
    </row>
    <row r="92" spans="1:8" x14ac:dyDescent="0.25">
      <c r="A92" s="599"/>
      <c r="B92" s="601"/>
      <c r="C92" s="394" t="s">
        <v>444</v>
      </c>
      <c r="D92" s="422">
        <v>0</v>
      </c>
      <c r="E92" s="423"/>
      <c r="F92" s="423"/>
      <c r="G92" s="214"/>
      <c r="H92" s="215"/>
    </row>
    <row r="93" spans="1:8" x14ac:dyDescent="0.25">
      <c r="A93" s="599"/>
      <c r="B93" s="601"/>
      <c r="C93" s="394" t="s">
        <v>445</v>
      </c>
      <c r="D93" s="422">
        <v>0</v>
      </c>
      <c r="E93" s="423"/>
      <c r="F93" s="423"/>
      <c r="G93" s="214"/>
      <c r="H93" s="215"/>
    </row>
    <row r="94" spans="1:8" x14ac:dyDescent="0.25">
      <c r="A94" s="599"/>
      <c r="B94" s="601"/>
      <c r="C94" s="394" t="s">
        <v>446</v>
      </c>
      <c r="D94" s="422">
        <v>0</v>
      </c>
      <c r="E94" s="423"/>
      <c r="F94" s="423"/>
      <c r="G94" s="214"/>
      <c r="H94" s="215"/>
    </row>
    <row r="95" spans="1:8" x14ac:dyDescent="0.25">
      <c r="A95" s="599"/>
      <c r="B95" s="601"/>
      <c r="C95" s="394" t="s">
        <v>447</v>
      </c>
      <c r="D95" s="422">
        <v>0</v>
      </c>
      <c r="E95" s="423"/>
      <c r="F95" s="423"/>
      <c r="G95" s="214"/>
      <c r="H95" s="215"/>
    </row>
    <row r="96" spans="1:8" x14ac:dyDescent="0.25">
      <c r="A96" s="599"/>
      <c r="B96" s="601"/>
      <c r="C96" s="394" t="s">
        <v>448</v>
      </c>
      <c r="D96" s="422">
        <v>0</v>
      </c>
      <c r="E96" s="423"/>
      <c r="F96" s="423"/>
      <c r="G96" s="214"/>
      <c r="H96" s="215"/>
    </row>
    <row r="97" spans="1:8" x14ac:dyDescent="0.25">
      <c r="A97" s="599"/>
      <c r="B97" s="601"/>
      <c r="C97" s="394" t="s">
        <v>449</v>
      </c>
      <c r="D97" s="422">
        <v>0</v>
      </c>
      <c r="E97" s="423"/>
      <c r="F97" s="423"/>
      <c r="G97" s="214"/>
      <c r="H97" s="215"/>
    </row>
    <row r="98" spans="1:8" x14ac:dyDescent="0.25">
      <c r="A98" s="599"/>
      <c r="B98" s="601" t="s">
        <v>450</v>
      </c>
      <c r="C98" s="394" t="s">
        <v>454</v>
      </c>
      <c r="D98" s="422">
        <v>0</v>
      </c>
      <c r="E98" s="423"/>
      <c r="F98" s="423"/>
      <c r="G98" s="214"/>
      <c r="H98" s="215"/>
    </row>
    <row r="99" spans="1:8" x14ac:dyDescent="0.25">
      <c r="A99" s="599"/>
      <c r="B99" s="601"/>
      <c r="C99" s="394" t="s">
        <v>451</v>
      </c>
      <c r="D99" s="422">
        <v>0</v>
      </c>
      <c r="E99" s="423"/>
      <c r="F99" s="423"/>
      <c r="G99" s="214"/>
      <c r="H99" s="215"/>
    </row>
    <row r="100" spans="1:8" x14ac:dyDescent="0.25">
      <c r="A100" s="599"/>
      <c r="B100" s="601"/>
      <c r="C100" s="394" t="s">
        <v>452</v>
      </c>
      <c r="D100" s="422">
        <v>0</v>
      </c>
      <c r="E100" s="423"/>
      <c r="F100" s="423"/>
      <c r="G100" s="214"/>
      <c r="H100" s="215"/>
    </row>
    <row r="101" spans="1:8" x14ac:dyDescent="0.25">
      <c r="A101" s="599"/>
      <c r="B101" s="601"/>
      <c r="C101" s="394" t="s">
        <v>453</v>
      </c>
      <c r="D101" s="422">
        <v>0</v>
      </c>
      <c r="E101" s="423"/>
      <c r="F101" s="423"/>
      <c r="G101" s="214"/>
      <c r="H101" s="215"/>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92" t="s">
        <v>333</v>
      </c>
      <c r="B2" s="592"/>
      <c r="C2" s="592"/>
      <c r="D2" s="592"/>
      <c r="E2" s="592"/>
      <c r="F2" s="592"/>
      <c r="G2" s="592"/>
      <c r="H2" s="592"/>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19" t="s">
        <v>358</v>
      </c>
      <c r="B6" s="620" t="s">
        <v>57</v>
      </c>
      <c r="C6" s="620"/>
      <c r="D6" s="408">
        <v>513</v>
      </c>
      <c r="E6" s="408">
        <v>191.00000000000006</v>
      </c>
      <c r="F6" s="408">
        <v>128.99999999999997</v>
      </c>
      <c r="G6" s="200">
        <f t="shared" si="0"/>
        <v>37.231968810916186</v>
      </c>
      <c r="H6" s="201">
        <f t="shared" si="1"/>
        <v>25.14619883040935</v>
      </c>
    </row>
    <row r="7" spans="1:9" x14ac:dyDescent="0.25">
      <c r="A7" s="623"/>
      <c r="B7" s="621" t="s">
        <v>359</v>
      </c>
      <c r="C7" s="409" t="s">
        <v>57</v>
      </c>
      <c r="D7" s="410">
        <v>171</v>
      </c>
      <c r="E7" s="410">
        <v>77</v>
      </c>
      <c r="F7" s="410">
        <v>52</v>
      </c>
      <c r="G7" s="411">
        <f t="shared" si="0"/>
        <v>45.029239766081872</v>
      </c>
      <c r="H7" s="412">
        <f t="shared" si="1"/>
        <v>30.409356725146196</v>
      </c>
    </row>
    <row r="8" spans="1:9" x14ac:dyDescent="0.25">
      <c r="A8" s="623"/>
      <c r="B8" s="621"/>
      <c r="C8" s="409" t="s">
        <v>360</v>
      </c>
      <c r="D8" s="410">
        <v>16</v>
      </c>
      <c r="E8" s="410">
        <v>4</v>
      </c>
      <c r="F8" s="410">
        <v>4</v>
      </c>
      <c r="G8" s="411">
        <f t="shared" si="0"/>
        <v>25</v>
      </c>
      <c r="H8" s="412">
        <f t="shared" si="1"/>
        <v>25</v>
      </c>
    </row>
    <row r="9" spans="1:9" x14ac:dyDescent="0.25">
      <c r="A9" s="623"/>
      <c r="B9" s="621"/>
      <c r="C9" s="409" t="s">
        <v>361</v>
      </c>
      <c r="D9" s="410">
        <v>8</v>
      </c>
      <c r="E9" s="410">
        <v>2</v>
      </c>
      <c r="F9" s="410">
        <v>2</v>
      </c>
      <c r="G9" s="411">
        <f t="shared" si="0"/>
        <v>25</v>
      </c>
      <c r="H9" s="412">
        <f t="shared" si="1"/>
        <v>25</v>
      </c>
    </row>
    <row r="10" spans="1:9" x14ac:dyDescent="0.25">
      <c r="A10" s="623"/>
      <c r="B10" s="621"/>
      <c r="C10" s="409" t="s">
        <v>362</v>
      </c>
      <c r="D10" s="410">
        <v>4</v>
      </c>
      <c r="E10" s="410">
        <v>1</v>
      </c>
      <c r="F10" s="410">
        <v>1</v>
      </c>
      <c r="G10" s="411">
        <f t="shared" si="0"/>
        <v>25</v>
      </c>
      <c r="H10" s="412">
        <f t="shared" si="1"/>
        <v>25</v>
      </c>
    </row>
    <row r="11" spans="1:9" x14ac:dyDescent="0.25">
      <c r="A11" s="623"/>
      <c r="B11" s="621"/>
      <c r="C11" s="409" t="s">
        <v>363</v>
      </c>
      <c r="D11" s="410">
        <v>2</v>
      </c>
      <c r="E11" s="410">
        <v>0</v>
      </c>
      <c r="F11" s="410">
        <v>0</v>
      </c>
      <c r="G11" s="411">
        <f t="shared" si="0"/>
        <v>0</v>
      </c>
      <c r="H11" s="412">
        <f t="shared" si="1"/>
        <v>0</v>
      </c>
    </row>
    <row r="12" spans="1:9" x14ac:dyDescent="0.25">
      <c r="A12" s="623"/>
      <c r="B12" s="621"/>
      <c r="C12" s="409" t="s">
        <v>364</v>
      </c>
      <c r="D12" s="410">
        <v>4</v>
      </c>
      <c r="E12" s="410">
        <v>2</v>
      </c>
      <c r="F12" s="410">
        <v>1</v>
      </c>
      <c r="G12" s="411">
        <f t="shared" si="0"/>
        <v>50</v>
      </c>
      <c r="H12" s="412">
        <f t="shared" si="1"/>
        <v>25</v>
      </c>
    </row>
    <row r="13" spans="1:9" x14ac:dyDescent="0.25">
      <c r="A13" s="623"/>
      <c r="B13" s="621"/>
      <c r="C13" s="409" t="s">
        <v>365</v>
      </c>
      <c r="D13" s="410">
        <v>8</v>
      </c>
      <c r="E13" s="410">
        <v>2</v>
      </c>
      <c r="F13" s="410">
        <v>1</v>
      </c>
      <c r="G13" s="411">
        <f t="shared" si="0"/>
        <v>25</v>
      </c>
      <c r="H13" s="412">
        <f t="shared" si="1"/>
        <v>12.5</v>
      </c>
    </row>
    <row r="14" spans="1:9" x14ac:dyDescent="0.25">
      <c r="A14" s="623"/>
      <c r="B14" s="621"/>
      <c r="C14" s="409" t="s">
        <v>366</v>
      </c>
      <c r="D14" s="410">
        <v>12</v>
      </c>
      <c r="E14" s="410">
        <v>3</v>
      </c>
      <c r="F14" s="410">
        <v>3</v>
      </c>
      <c r="G14" s="411">
        <f t="shared" si="0"/>
        <v>25</v>
      </c>
      <c r="H14" s="412">
        <f t="shared" si="1"/>
        <v>25</v>
      </c>
    </row>
    <row r="15" spans="1:9" x14ac:dyDescent="0.25">
      <c r="A15" s="623"/>
      <c r="B15" s="621"/>
      <c r="C15" s="409" t="s">
        <v>367</v>
      </c>
      <c r="D15" s="410">
        <v>5</v>
      </c>
      <c r="E15" s="410">
        <v>5</v>
      </c>
      <c r="F15" s="410">
        <v>3</v>
      </c>
      <c r="G15" s="411">
        <f t="shared" si="0"/>
        <v>100</v>
      </c>
      <c r="H15" s="412">
        <f t="shared" si="1"/>
        <v>60</v>
      </c>
    </row>
    <row r="16" spans="1:9" x14ac:dyDescent="0.25">
      <c r="A16" s="623"/>
      <c r="B16" s="621"/>
      <c r="C16" s="409" t="s">
        <v>368</v>
      </c>
      <c r="D16" s="410">
        <v>10</v>
      </c>
      <c r="E16" s="410">
        <v>5</v>
      </c>
      <c r="F16" s="410">
        <v>4</v>
      </c>
      <c r="G16" s="411">
        <f t="shared" si="0"/>
        <v>50</v>
      </c>
      <c r="H16" s="412">
        <f t="shared" si="1"/>
        <v>40</v>
      </c>
    </row>
    <row r="17" spans="1:8" x14ac:dyDescent="0.25">
      <c r="A17" s="623"/>
      <c r="B17" s="621"/>
      <c r="C17" s="409" t="s">
        <v>369</v>
      </c>
      <c r="D17" s="410">
        <v>5</v>
      </c>
      <c r="E17" s="410">
        <v>5</v>
      </c>
      <c r="F17" s="410">
        <v>4</v>
      </c>
      <c r="G17" s="411">
        <f t="shared" si="0"/>
        <v>100</v>
      </c>
      <c r="H17" s="412">
        <f t="shared" si="1"/>
        <v>80</v>
      </c>
    </row>
    <row r="18" spans="1:8" x14ac:dyDescent="0.25">
      <c r="A18" s="623"/>
      <c r="B18" s="621"/>
      <c r="C18" s="409" t="s">
        <v>370</v>
      </c>
      <c r="D18" s="410">
        <v>3</v>
      </c>
      <c r="E18" s="410">
        <v>0</v>
      </c>
      <c r="F18" s="410">
        <v>0</v>
      </c>
      <c r="G18" s="411">
        <f t="shared" si="0"/>
        <v>0</v>
      </c>
      <c r="H18" s="412">
        <f t="shared" si="1"/>
        <v>0</v>
      </c>
    </row>
    <row r="19" spans="1:8" x14ac:dyDescent="0.25">
      <c r="A19" s="623"/>
      <c r="B19" s="621"/>
      <c r="C19" s="409" t="s">
        <v>371</v>
      </c>
      <c r="D19" s="410">
        <v>6</v>
      </c>
      <c r="E19" s="410">
        <v>3</v>
      </c>
      <c r="F19" s="410">
        <v>3</v>
      </c>
      <c r="G19" s="411">
        <f t="shared" si="0"/>
        <v>50</v>
      </c>
      <c r="H19" s="412">
        <f t="shared" si="1"/>
        <v>50</v>
      </c>
    </row>
    <row r="20" spans="1:8" x14ac:dyDescent="0.25">
      <c r="A20" s="623"/>
      <c r="B20" s="621"/>
      <c r="C20" s="409" t="s">
        <v>372</v>
      </c>
      <c r="D20" s="410">
        <v>5</v>
      </c>
      <c r="E20" s="410">
        <v>3</v>
      </c>
      <c r="F20" s="410">
        <v>3</v>
      </c>
      <c r="G20" s="411">
        <f t="shared" si="0"/>
        <v>60</v>
      </c>
      <c r="H20" s="412">
        <f t="shared" si="1"/>
        <v>60</v>
      </c>
    </row>
    <row r="21" spans="1:8" x14ac:dyDescent="0.25">
      <c r="A21" s="623"/>
      <c r="B21" s="621"/>
      <c r="C21" s="409" t="s">
        <v>373</v>
      </c>
      <c r="D21" s="410">
        <v>7</v>
      </c>
      <c r="E21" s="410">
        <v>0</v>
      </c>
      <c r="F21" s="410">
        <v>0</v>
      </c>
      <c r="G21" s="411">
        <f t="shared" si="0"/>
        <v>0</v>
      </c>
      <c r="H21" s="412">
        <f t="shared" si="1"/>
        <v>0</v>
      </c>
    </row>
    <row r="22" spans="1:8" x14ac:dyDescent="0.25">
      <c r="A22" s="623"/>
      <c r="B22" s="621"/>
      <c r="C22" s="409" t="s">
        <v>374</v>
      </c>
      <c r="D22" s="410">
        <v>3</v>
      </c>
      <c r="E22" s="410">
        <v>2</v>
      </c>
      <c r="F22" s="410">
        <v>1</v>
      </c>
      <c r="G22" s="411">
        <f t="shared" si="0"/>
        <v>66.666666666666657</v>
      </c>
      <c r="H22" s="412">
        <f t="shared" si="1"/>
        <v>33.333333333333329</v>
      </c>
    </row>
    <row r="23" spans="1:8" x14ac:dyDescent="0.25">
      <c r="A23" s="623"/>
      <c r="B23" s="621"/>
      <c r="C23" s="409" t="s">
        <v>375</v>
      </c>
      <c r="D23" s="410">
        <v>13</v>
      </c>
      <c r="E23" s="410">
        <v>7</v>
      </c>
      <c r="F23" s="410">
        <v>5</v>
      </c>
      <c r="G23" s="411">
        <f t="shared" si="0"/>
        <v>53.846153846153847</v>
      </c>
      <c r="H23" s="412">
        <f t="shared" si="1"/>
        <v>38.461538461538467</v>
      </c>
    </row>
    <row r="24" spans="1:8" x14ac:dyDescent="0.25">
      <c r="A24" s="623"/>
      <c r="B24" s="621"/>
      <c r="C24" s="409" t="s">
        <v>376</v>
      </c>
      <c r="D24" s="410">
        <v>10</v>
      </c>
      <c r="E24" s="410">
        <v>8</v>
      </c>
      <c r="F24" s="410">
        <v>2</v>
      </c>
      <c r="G24" s="411">
        <f t="shared" si="0"/>
        <v>80</v>
      </c>
      <c r="H24" s="412">
        <f t="shared" si="1"/>
        <v>20</v>
      </c>
    </row>
    <row r="25" spans="1:8" x14ac:dyDescent="0.25">
      <c r="A25" s="623"/>
      <c r="B25" s="621"/>
      <c r="C25" s="409" t="s">
        <v>377</v>
      </c>
      <c r="D25" s="410">
        <v>16</v>
      </c>
      <c r="E25" s="410">
        <v>5</v>
      </c>
      <c r="F25" s="410">
        <v>2</v>
      </c>
      <c r="G25" s="411">
        <f t="shared" si="0"/>
        <v>31.25</v>
      </c>
      <c r="H25" s="412">
        <f t="shared" si="1"/>
        <v>12.5</v>
      </c>
    </row>
    <row r="26" spans="1:8" x14ac:dyDescent="0.25">
      <c r="A26" s="623"/>
      <c r="B26" s="621"/>
      <c r="C26" s="409" t="s">
        <v>378</v>
      </c>
      <c r="D26" s="410">
        <v>8</v>
      </c>
      <c r="E26" s="410">
        <v>3</v>
      </c>
      <c r="F26" s="410">
        <v>0</v>
      </c>
      <c r="G26" s="411">
        <f t="shared" si="0"/>
        <v>37.5</v>
      </c>
      <c r="H26" s="412">
        <f t="shared" si="1"/>
        <v>0</v>
      </c>
    </row>
    <row r="27" spans="1:8" x14ac:dyDescent="0.25">
      <c r="A27" s="623"/>
      <c r="B27" s="621"/>
      <c r="C27" s="409" t="s">
        <v>379</v>
      </c>
      <c r="D27" s="410">
        <v>26</v>
      </c>
      <c r="E27" s="410">
        <v>17</v>
      </c>
      <c r="F27" s="410">
        <v>13</v>
      </c>
      <c r="G27" s="411">
        <f t="shared" si="0"/>
        <v>65.384615384615387</v>
      </c>
      <c r="H27" s="412">
        <f t="shared" si="1"/>
        <v>50</v>
      </c>
    </row>
    <row r="28" spans="1:8" x14ac:dyDescent="0.25">
      <c r="A28" s="623"/>
      <c r="B28" s="621" t="s">
        <v>380</v>
      </c>
      <c r="C28" s="409" t="s">
        <v>57</v>
      </c>
      <c r="D28" s="410">
        <v>5</v>
      </c>
      <c r="E28" s="410">
        <v>2</v>
      </c>
      <c r="F28" s="410">
        <v>2</v>
      </c>
      <c r="G28" s="411">
        <f t="shared" si="0"/>
        <v>40</v>
      </c>
      <c r="H28" s="412">
        <f t="shared" si="1"/>
        <v>40</v>
      </c>
    </row>
    <row r="29" spans="1:8" x14ac:dyDescent="0.25">
      <c r="A29" s="623"/>
      <c r="B29" s="621"/>
      <c r="C29" s="409" t="s">
        <v>381</v>
      </c>
      <c r="D29" s="410">
        <v>2</v>
      </c>
      <c r="E29" s="410">
        <v>2</v>
      </c>
      <c r="F29" s="410">
        <v>2</v>
      </c>
      <c r="G29" s="411">
        <f t="shared" si="0"/>
        <v>100</v>
      </c>
      <c r="H29" s="412">
        <f t="shared" si="1"/>
        <v>100</v>
      </c>
    </row>
    <row r="30" spans="1:8" x14ac:dyDescent="0.25">
      <c r="A30" s="623"/>
      <c r="B30" s="621"/>
      <c r="C30" s="409" t="s">
        <v>382</v>
      </c>
      <c r="D30" s="410">
        <v>3</v>
      </c>
      <c r="E30" s="410">
        <v>0</v>
      </c>
      <c r="F30" s="410">
        <v>0</v>
      </c>
      <c r="G30" s="411">
        <f t="shared" si="0"/>
        <v>0</v>
      </c>
      <c r="H30" s="412">
        <f t="shared" si="1"/>
        <v>0</v>
      </c>
    </row>
    <row r="31" spans="1:8" x14ac:dyDescent="0.25">
      <c r="A31" s="623"/>
      <c r="B31" s="621" t="s">
        <v>383</v>
      </c>
      <c r="C31" s="409" t="s">
        <v>57</v>
      </c>
      <c r="D31" s="410">
        <v>14</v>
      </c>
      <c r="E31" s="410">
        <v>0</v>
      </c>
      <c r="F31" s="410">
        <v>0</v>
      </c>
      <c r="G31" s="411">
        <f t="shared" si="0"/>
        <v>0</v>
      </c>
      <c r="H31" s="412">
        <f t="shared" si="1"/>
        <v>0</v>
      </c>
    </row>
    <row r="32" spans="1:8" x14ac:dyDescent="0.25">
      <c r="A32" s="623"/>
      <c r="B32" s="621"/>
      <c r="C32" s="409" t="s">
        <v>384</v>
      </c>
      <c r="D32" s="410">
        <v>6</v>
      </c>
      <c r="E32" s="410">
        <v>0</v>
      </c>
      <c r="F32" s="410">
        <v>0</v>
      </c>
      <c r="G32" s="411">
        <f t="shared" si="0"/>
        <v>0</v>
      </c>
      <c r="H32" s="412">
        <f t="shared" si="1"/>
        <v>0</v>
      </c>
    </row>
    <row r="33" spans="1:8" x14ac:dyDescent="0.25">
      <c r="A33" s="623"/>
      <c r="B33" s="621"/>
      <c r="C33" s="409" t="s">
        <v>385</v>
      </c>
      <c r="D33" s="410">
        <v>8</v>
      </c>
      <c r="E33" s="410">
        <v>0</v>
      </c>
      <c r="F33" s="410">
        <v>0</v>
      </c>
      <c r="G33" s="411">
        <f t="shared" si="0"/>
        <v>0</v>
      </c>
      <c r="H33" s="412">
        <f t="shared" si="1"/>
        <v>0</v>
      </c>
    </row>
    <row r="34" spans="1:8" x14ac:dyDescent="0.25">
      <c r="A34" s="623"/>
      <c r="B34" s="621" t="s">
        <v>386</v>
      </c>
      <c r="C34" s="409" t="s">
        <v>57</v>
      </c>
      <c r="D34" s="410">
        <v>32</v>
      </c>
      <c r="E34" s="410">
        <v>19</v>
      </c>
      <c r="F34" s="410">
        <v>12</v>
      </c>
      <c r="G34" s="411">
        <f t="shared" si="0"/>
        <v>59.375</v>
      </c>
      <c r="H34" s="412">
        <f t="shared" si="1"/>
        <v>37.5</v>
      </c>
    </row>
    <row r="35" spans="1:8" x14ac:dyDescent="0.25">
      <c r="A35" s="623"/>
      <c r="B35" s="621"/>
      <c r="C35" s="409" t="s">
        <v>387</v>
      </c>
      <c r="D35" s="410">
        <v>3</v>
      </c>
      <c r="E35" s="410">
        <v>0</v>
      </c>
      <c r="F35" s="410">
        <v>0</v>
      </c>
      <c r="G35" s="411">
        <f t="shared" si="0"/>
        <v>0</v>
      </c>
      <c r="H35" s="412">
        <f t="shared" si="1"/>
        <v>0</v>
      </c>
    </row>
    <row r="36" spans="1:8" x14ac:dyDescent="0.25">
      <c r="A36" s="623"/>
      <c r="B36" s="621"/>
      <c r="C36" s="409" t="s">
        <v>388</v>
      </c>
      <c r="D36" s="410">
        <v>4</v>
      </c>
      <c r="E36" s="410">
        <v>1</v>
      </c>
      <c r="F36" s="410">
        <v>0</v>
      </c>
      <c r="G36" s="411">
        <f t="shared" si="0"/>
        <v>25</v>
      </c>
      <c r="H36" s="412">
        <f t="shared" si="1"/>
        <v>0</v>
      </c>
    </row>
    <row r="37" spans="1:8" x14ac:dyDescent="0.25">
      <c r="A37" s="623"/>
      <c r="B37" s="621"/>
      <c r="C37" s="409" t="s">
        <v>389</v>
      </c>
      <c r="D37" s="410">
        <v>7</v>
      </c>
      <c r="E37" s="410">
        <v>7</v>
      </c>
      <c r="F37" s="410">
        <v>1</v>
      </c>
      <c r="G37" s="411">
        <f t="shared" si="0"/>
        <v>100</v>
      </c>
      <c r="H37" s="412">
        <f t="shared" si="1"/>
        <v>14.285714285714285</v>
      </c>
    </row>
    <row r="38" spans="1:8" x14ac:dyDescent="0.25">
      <c r="A38" s="623"/>
      <c r="B38" s="621"/>
      <c r="C38" s="409" t="s">
        <v>390</v>
      </c>
      <c r="D38" s="410">
        <v>14</v>
      </c>
      <c r="E38" s="410">
        <v>11</v>
      </c>
      <c r="F38" s="410">
        <v>11</v>
      </c>
      <c r="G38" s="411">
        <f t="shared" si="0"/>
        <v>78.571428571428569</v>
      </c>
      <c r="H38" s="412">
        <f t="shared" si="1"/>
        <v>78.571428571428569</v>
      </c>
    </row>
    <row r="39" spans="1:8" x14ac:dyDescent="0.25">
      <c r="A39" s="623"/>
      <c r="B39" s="621"/>
      <c r="C39" s="409" t="s">
        <v>391</v>
      </c>
      <c r="D39" s="410">
        <v>4</v>
      </c>
      <c r="E39" s="410">
        <v>0</v>
      </c>
      <c r="F39" s="410">
        <v>0</v>
      </c>
      <c r="G39" s="411">
        <f t="shared" si="0"/>
        <v>0</v>
      </c>
      <c r="H39" s="412">
        <f t="shared" si="1"/>
        <v>0</v>
      </c>
    </row>
    <row r="40" spans="1:8" x14ac:dyDescent="0.25">
      <c r="A40" s="623"/>
      <c r="B40" s="621" t="s">
        <v>392</v>
      </c>
      <c r="C40" s="409" t="s">
        <v>57</v>
      </c>
      <c r="D40" s="410">
        <v>6</v>
      </c>
      <c r="E40" s="410">
        <v>0</v>
      </c>
      <c r="F40" s="410">
        <v>0</v>
      </c>
      <c r="G40" s="411">
        <f t="shared" si="0"/>
        <v>0</v>
      </c>
      <c r="H40" s="412">
        <f t="shared" si="1"/>
        <v>0</v>
      </c>
    </row>
    <row r="41" spans="1:8" x14ac:dyDescent="0.25">
      <c r="A41" s="623"/>
      <c r="B41" s="621"/>
      <c r="C41" s="409" t="s">
        <v>393</v>
      </c>
      <c r="D41" s="410">
        <v>6</v>
      </c>
      <c r="E41" s="410">
        <v>0</v>
      </c>
      <c r="F41" s="410">
        <v>0</v>
      </c>
      <c r="G41" s="411">
        <f t="shared" si="0"/>
        <v>0</v>
      </c>
      <c r="H41" s="412">
        <f t="shared" si="1"/>
        <v>0</v>
      </c>
    </row>
    <row r="42" spans="1:8" x14ac:dyDescent="0.25">
      <c r="A42" s="623"/>
      <c r="B42" s="621" t="s">
        <v>394</v>
      </c>
      <c r="C42" s="409" t="s">
        <v>57</v>
      </c>
      <c r="D42" s="410">
        <v>34</v>
      </c>
      <c r="E42" s="410">
        <v>3</v>
      </c>
      <c r="F42" s="410">
        <v>2</v>
      </c>
      <c r="G42" s="411">
        <f t="shared" si="0"/>
        <v>8.8235294117647065</v>
      </c>
      <c r="H42" s="412">
        <f t="shared" si="1"/>
        <v>5.8823529411764701</v>
      </c>
    </row>
    <row r="43" spans="1:8" x14ac:dyDescent="0.25">
      <c r="A43" s="623"/>
      <c r="B43" s="621"/>
      <c r="C43" s="409" t="s">
        <v>395</v>
      </c>
      <c r="D43" s="410">
        <v>6</v>
      </c>
      <c r="E43" s="410">
        <v>3</v>
      </c>
      <c r="F43" s="410">
        <v>2</v>
      </c>
      <c r="G43" s="411">
        <f t="shared" si="0"/>
        <v>50</v>
      </c>
      <c r="H43" s="412">
        <f t="shared" si="1"/>
        <v>33.333333333333329</v>
      </c>
    </row>
    <row r="44" spans="1:8" x14ac:dyDescent="0.25">
      <c r="A44" s="623"/>
      <c r="B44" s="621"/>
      <c r="C44" s="409" t="s">
        <v>396</v>
      </c>
      <c r="D44" s="410">
        <v>10</v>
      </c>
      <c r="E44" s="410">
        <v>0</v>
      </c>
      <c r="F44" s="410">
        <v>0</v>
      </c>
      <c r="G44" s="411">
        <f t="shared" si="0"/>
        <v>0</v>
      </c>
      <c r="H44" s="412">
        <f t="shared" si="1"/>
        <v>0</v>
      </c>
    </row>
    <row r="45" spans="1:8" x14ac:dyDescent="0.25">
      <c r="A45" s="623"/>
      <c r="B45" s="621"/>
      <c r="C45" s="409" t="s">
        <v>397</v>
      </c>
      <c r="D45" s="410">
        <v>6</v>
      </c>
      <c r="E45" s="410">
        <v>0</v>
      </c>
      <c r="F45" s="410">
        <v>0</v>
      </c>
      <c r="G45" s="411">
        <f t="shared" si="0"/>
        <v>0</v>
      </c>
      <c r="H45" s="412">
        <f t="shared" si="1"/>
        <v>0</v>
      </c>
    </row>
    <row r="46" spans="1:8" x14ac:dyDescent="0.25">
      <c r="A46" s="623"/>
      <c r="B46" s="621"/>
      <c r="C46" s="409" t="s">
        <v>398</v>
      </c>
      <c r="D46" s="410">
        <v>0</v>
      </c>
      <c r="E46" s="413"/>
      <c r="F46" s="413"/>
      <c r="G46" s="411"/>
      <c r="H46" s="412"/>
    </row>
    <row r="47" spans="1:8" x14ac:dyDescent="0.25">
      <c r="A47" s="623"/>
      <c r="B47" s="621"/>
      <c r="C47" s="409" t="s">
        <v>399</v>
      </c>
      <c r="D47" s="410">
        <v>12</v>
      </c>
      <c r="E47" s="410">
        <v>0</v>
      </c>
      <c r="F47" s="410">
        <v>0</v>
      </c>
      <c r="G47" s="411">
        <f t="shared" si="0"/>
        <v>0</v>
      </c>
      <c r="H47" s="412">
        <f t="shared" si="1"/>
        <v>0</v>
      </c>
    </row>
    <row r="48" spans="1:8" x14ac:dyDescent="0.25">
      <c r="A48" s="623"/>
      <c r="B48" s="621" t="s">
        <v>400</v>
      </c>
      <c r="C48" s="409" t="s">
        <v>57</v>
      </c>
      <c r="D48" s="410">
        <v>75</v>
      </c>
      <c r="E48" s="410">
        <v>20.999999999999996</v>
      </c>
      <c r="F48" s="410">
        <v>11</v>
      </c>
      <c r="G48" s="411">
        <f t="shared" si="0"/>
        <v>27.999999999999996</v>
      </c>
      <c r="H48" s="412">
        <f t="shared" si="1"/>
        <v>14.666666666666666</v>
      </c>
    </row>
    <row r="49" spans="1:8" x14ac:dyDescent="0.25">
      <c r="A49" s="623"/>
      <c r="B49" s="621"/>
      <c r="C49" s="409" t="s">
        <v>401</v>
      </c>
      <c r="D49" s="410">
        <v>1</v>
      </c>
      <c r="E49" s="410">
        <v>0</v>
      </c>
      <c r="F49" s="410">
        <v>0</v>
      </c>
      <c r="G49" s="411">
        <f t="shared" si="0"/>
        <v>0</v>
      </c>
      <c r="H49" s="412">
        <f t="shared" si="1"/>
        <v>0</v>
      </c>
    </row>
    <row r="50" spans="1:8" x14ac:dyDescent="0.25">
      <c r="A50" s="623"/>
      <c r="B50" s="621"/>
      <c r="C50" s="409" t="s">
        <v>402</v>
      </c>
      <c r="D50" s="410">
        <v>8</v>
      </c>
      <c r="E50" s="410">
        <v>4</v>
      </c>
      <c r="F50" s="410">
        <v>2</v>
      </c>
      <c r="G50" s="411">
        <f t="shared" si="0"/>
        <v>50</v>
      </c>
      <c r="H50" s="412">
        <f t="shared" si="1"/>
        <v>25</v>
      </c>
    </row>
    <row r="51" spans="1:8" x14ac:dyDescent="0.25">
      <c r="A51" s="623"/>
      <c r="B51" s="621"/>
      <c r="C51" s="409" t="s">
        <v>403</v>
      </c>
      <c r="D51" s="410">
        <v>3</v>
      </c>
      <c r="E51" s="410">
        <v>2</v>
      </c>
      <c r="F51" s="410">
        <v>2</v>
      </c>
      <c r="G51" s="411">
        <f t="shared" si="0"/>
        <v>66.666666666666657</v>
      </c>
      <c r="H51" s="412">
        <f t="shared" si="1"/>
        <v>66.666666666666657</v>
      </c>
    </row>
    <row r="52" spans="1:8" x14ac:dyDescent="0.25">
      <c r="A52" s="623"/>
      <c r="B52" s="621"/>
      <c r="C52" s="409" t="s">
        <v>404</v>
      </c>
      <c r="D52" s="410">
        <v>17</v>
      </c>
      <c r="E52" s="410">
        <v>2</v>
      </c>
      <c r="F52" s="410">
        <v>1</v>
      </c>
      <c r="G52" s="411">
        <f t="shared" si="0"/>
        <v>11.76470588235294</v>
      </c>
      <c r="H52" s="412">
        <f t="shared" si="1"/>
        <v>5.8823529411764701</v>
      </c>
    </row>
    <row r="53" spans="1:8" x14ac:dyDescent="0.25">
      <c r="A53" s="623"/>
      <c r="B53" s="621"/>
      <c r="C53" s="409" t="s">
        <v>405</v>
      </c>
      <c r="D53" s="410">
        <v>7</v>
      </c>
      <c r="E53" s="410">
        <v>2</v>
      </c>
      <c r="F53" s="410">
        <v>2</v>
      </c>
      <c r="G53" s="411">
        <f t="shared" si="0"/>
        <v>28.571428571428569</v>
      </c>
      <c r="H53" s="412">
        <f t="shared" si="1"/>
        <v>28.571428571428569</v>
      </c>
    </row>
    <row r="54" spans="1:8" x14ac:dyDescent="0.25">
      <c r="A54" s="623"/>
      <c r="B54" s="621"/>
      <c r="C54" s="409" t="s">
        <v>406</v>
      </c>
      <c r="D54" s="410">
        <v>8</v>
      </c>
      <c r="E54" s="410">
        <v>1</v>
      </c>
      <c r="F54" s="410">
        <v>1</v>
      </c>
      <c r="G54" s="411">
        <f t="shared" si="0"/>
        <v>12.5</v>
      </c>
      <c r="H54" s="412">
        <f t="shared" si="1"/>
        <v>12.5</v>
      </c>
    </row>
    <row r="55" spans="1:8" x14ac:dyDescent="0.25">
      <c r="A55" s="623"/>
      <c r="B55" s="621"/>
      <c r="C55" s="409" t="s">
        <v>407</v>
      </c>
      <c r="D55" s="410">
        <v>3</v>
      </c>
      <c r="E55" s="410">
        <v>0</v>
      </c>
      <c r="F55" s="410">
        <v>0</v>
      </c>
      <c r="G55" s="411">
        <f t="shared" si="0"/>
        <v>0</v>
      </c>
      <c r="H55" s="412">
        <f t="shared" si="1"/>
        <v>0</v>
      </c>
    </row>
    <row r="56" spans="1:8" x14ac:dyDescent="0.25">
      <c r="A56" s="623"/>
      <c r="B56" s="621"/>
      <c r="C56" s="409" t="s">
        <v>408</v>
      </c>
      <c r="D56" s="410">
        <v>3</v>
      </c>
      <c r="E56" s="410">
        <v>1</v>
      </c>
      <c r="F56" s="410">
        <v>0</v>
      </c>
      <c r="G56" s="411">
        <f t="shared" si="0"/>
        <v>33.333333333333329</v>
      </c>
      <c r="H56" s="412">
        <f t="shared" si="1"/>
        <v>0</v>
      </c>
    </row>
    <row r="57" spans="1:8" x14ac:dyDescent="0.25">
      <c r="A57" s="623"/>
      <c r="B57" s="621"/>
      <c r="C57" s="409" t="s">
        <v>409</v>
      </c>
      <c r="D57" s="410">
        <v>0</v>
      </c>
      <c r="E57" s="413"/>
      <c r="F57" s="413"/>
      <c r="G57" s="411"/>
      <c r="H57" s="412"/>
    </row>
    <row r="58" spans="1:8" x14ac:dyDescent="0.25">
      <c r="A58" s="623"/>
      <c r="B58" s="621"/>
      <c r="C58" s="409" t="s">
        <v>410</v>
      </c>
      <c r="D58" s="410">
        <v>6</v>
      </c>
      <c r="E58" s="410">
        <v>2</v>
      </c>
      <c r="F58" s="410">
        <v>0</v>
      </c>
      <c r="G58" s="411">
        <f t="shared" si="0"/>
        <v>33.333333333333329</v>
      </c>
      <c r="H58" s="412">
        <f t="shared" si="1"/>
        <v>0</v>
      </c>
    </row>
    <row r="59" spans="1:8" x14ac:dyDescent="0.25">
      <c r="A59" s="623"/>
      <c r="B59" s="621"/>
      <c r="C59" s="409" t="s">
        <v>411</v>
      </c>
      <c r="D59" s="410">
        <v>3</v>
      </c>
      <c r="E59" s="410">
        <v>1</v>
      </c>
      <c r="F59" s="410">
        <v>1</v>
      </c>
      <c r="G59" s="411">
        <f t="shared" si="0"/>
        <v>33.333333333333329</v>
      </c>
      <c r="H59" s="412">
        <f t="shared" si="1"/>
        <v>33.333333333333329</v>
      </c>
    </row>
    <row r="60" spans="1:8" x14ac:dyDescent="0.25">
      <c r="A60" s="623"/>
      <c r="B60" s="621"/>
      <c r="C60" s="409" t="s">
        <v>412</v>
      </c>
      <c r="D60" s="410">
        <v>4</v>
      </c>
      <c r="E60" s="410">
        <v>3</v>
      </c>
      <c r="F60" s="410">
        <v>2</v>
      </c>
      <c r="G60" s="411">
        <f t="shared" si="0"/>
        <v>75</v>
      </c>
      <c r="H60" s="412">
        <f t="shared" si="1"/>
        <v>50</v>
      </c>
    </row>
    <row r="61" spans="1:8" x14ac:dyDescent="0.25">
      <c r="A61" s="623"/>
      <c r="B61" s="621"/>
      <c r="C61" s="409" t="s">
        <v>413</v>
      </c>
      <c r="D61" s="410">
        <v>10</v>
      </c>
      <c r="E61" s="410">
        <v>2</v>
      </c>
      <c r="F61" s="410">
        <v>0</v>
      </c>
      <c r="G61" s="411">
        <f t="shared" si="0"/>
        <v>20</v>
      </c>
      <c r="H61" s="412">
        <f t="shared" si="1"/>
        <v>0</v>
      </c>
    </row>
    <row r="62" spans="1:8" x14ac:dyDescent="0.25">
      <c r="A62" s="623"/>
      <c r="B62" s="621"/>
      <c r="C62" s="409" t="s">
        <v>414</v>
      </c>
      <c r="D62" s="410">
        <v>2</v>
      </c>
      <c r="E62" s="410">
        <v>1</v>
      </c>
      <c r="F62" s="410">
        <v>0</v>
      </c>
      <c r="G62" s="411">
        <f t="shared" si="0"/>
        <v>50</v>
      </c>
      <c r="H62" s="412">
        <f t="shared" si="1"/>
        <v>0</v>
      </c>
    </row>
    <row r="63" spans="1:8" x14ac:dyDescent="0.25">
      <c r="A63" s="623"/>
      <c r="B63" s="621" t="s">
        <v>415</v>
      </c>
      <c r="C63" s="409" t="s">
        <v>57</v>
      </c>
      <c r="D63" s="410">
        <v>67</v>
      </c>
      <c r="E63" s="410">
        <v>21</v>
      </c>
      <c r="F63" s="410">
        <v>12</v>
      </c>
      <c r="G63" s="411">
        <f t="shared" si="0"/>
        <v>31.343283582089555</v>
      </c>
      <c r="H63" s="412">
        <f t="shared" si="1"/>
        <v>17.910447761194028</v>
      </c>
    </row>
    <row r="64" spans="1:8" x14ac:dyDescent="0.25">
      <c r="A64" s="623"/>
      <c r="B64" s="621"/>
      <c r="C64" s="409" t="s">
        <v>416</v>
      </c>
      <c r="D64" s="410">
        <v>10</v>
      </c>
      <c r="E64" s="410">
        <v>5</v>
      </c>
      <c r="F64" s="410">
        <v>3</v>
      </c>
      <c r="G64" s="411">
        <f t="shared" si="0"/>
        <v>50</v>
      </c>
      <c r="H64" s="412">
        <f t="shared" si="1"/>
        <v>30</v>
      </c>
    </row>
    <row r="65" spans="1:8" x14ac:dyDescent="0.25">
      <c r="A65" s="623"/>
      <c r="B65" s="621"/>
      <c r="C65" s="409" t="s">
        <v>417</v>
      </c>
      <c r="D65" s="410">
        <v>7</v>
      </c>
      <c r="E65" s="410">
        <v>0</v>
      </c>
      <c r="F65" s="410">
        <v>0</v>
      </c>
      <c r="G65" s="411">
        <f t="shared" si="0"/>
        <v>0</v>
      </c>
      <c r="H65" s="412">
        <f t="shared" si="1"/>
        <v>0</v>
      </c>
    </row>
    <row r="66" spans="1:8" x14ac:dyDescent="0.25">
      <c r="A66" s="623"/>
      <c r="B66" s="621"/>
      <c r="C66" s="409" t="s">
        <v>418</v>
      </c>
      <c r="D66" s="410">
        <v>7</v>
      </c>
      <c r="E66" s="410">
        <v>5</v>
      </c>
      <c r="F66" s="410">
        <v>2</v>
      </c>
      <c r="G66" s="411">
        <f t="shared" si="0"/>
        <v>71.428571428571431</v>
      </c>
      <c r="H66" s="412">
        <f t="shared" si="1"/>
        <v>28.571428571428569</v>
      </c>
    </row>
    <row r="67" spans="1:8" x14ac:dyDescent="0.25">
      <c r="A67" s="623"/>
      <c r="B67" s="621"/>
      <c r="C67" s="409" t="s">
        <v>419</v>
      </c>
      <c r="D67" s="410">
        <v>7</v>
      </c>
      <c r="E67" s="410">
        <v>2</v>
      </c>
      <c r="F67" s="410">
        <v>1</v>
      </c>
      <c r="G67" s="411">
        <f t="shared" si="0"/>
        <v>28.571428571428569</v>
      </c>
      <c r="H67" s="412">
        <f t="shared" si="1"/>
        <v>14.285714285714285</v>
      </c>
    </row>
    <row r="68" spans="1:8" x14ac:dyDescent="0.25">
      <c r="A68" s="623"/>
      <c r="B68" s="621"/>
      <c r="C68" s="409" t="s">
        <v>420</v>
      </c>
      <c r="D68" s="410">
        <v>11</v>
      </c>
      <c r="E68" s="410">
        <v>5</v>
      </c>
      <c r="F68" s="410">
        <v>2</v>
      </c>
      <c r="G68" s="411">
        <f t="shared" si="0"/>
        <v>45.454545454545453</v>
      </c>
      <c r="H68" s="412">
        <f t="shared" si="1"/>
        <v>18.181818181818183</v>
      </c>
    </row>
    <row r="69" spans="1:8" x14ac:dyDescent="0.25">
      <c r="A69" s="623"/>
      <c r="B69" s="621"/>
      <c r="C69" s="409" t="s">
        <v>421</v>
      </c>
      <c r="D69" s="410">
        <v>5</v>
      </c>
      <c r="E69" s="410">
        <v>2</v>
      </c>
      <c r="F69" s="410">
        <v>2</v>
      </c>
      <c r="G69" s="411">
        <f t="shared" ref="G69:G101" si="2">E69/D69*100</f>
        <v>40</v>
      </c>
      <c r="H69" s="412">
        <f t="shared" ref="H69:H101" si="3">F69/D69*100</f>
        <v>40</v>
      </c>
    </row>
    <row r="70" spans="1:8" x14ac:dyDescent="0.25">
      <c r="A70" s="623"/>
      <c r="B70" s="621"/>
      <c r="C70" s="409" t="s">
        <v>422</v>
      </c>
      <c r="D70" s="410">
        <v>2</v>
      </c>
      <c r="E70" s="410">
        <v>1</v>
      </c>
      <c r="F70" s="410">
        <v>1</v>
      </c>
      <c r="G70" s="411">
        <f t="shared" si="2"/>
        <v>50</v>
      </c>
      <c r="H70" s="412">
        <f t="shared" si="3"/>
        <v>50</v>
      </c>
    </row>
    <row r="71" spans="1:8" x14ac:dyDescent="0.25">
      <c r="A71" s="623"/>
      <c r="B71" s="621"/>
      <c r="C71" s="409" t="s">
        <v>423</v>
      </c>
      <c r="D71" s="410">
        <v>14</v>
      </c>
      <c r="E71" s="410">
        <v>0</v>
      </c>
      <c r="F71" s="410">
        <v>0</v>
      </c>
      <c r="G71" s="411">
        <f t="shared" si="2"/>
        <v>0</v>
      </c>
      <c r="H71" s="412">
        <f t="shared" si="3"/>
        <v>0</v>
      </c>
    </row>
    <row r="72" spans="1:8" x14ac:dyDescent="0.25">
      <c r="A72" s="623"/>
      <c r="B72" s="621"/>
      <c r="C72" s="409" t="s">
        <v>424</v>
      </c>
      <c r="D72" s="410">
        <v>4</v>
      </c>
      <c r="E72" s="410">
        <v>1</v>
      </c>
      <c r="F72" s="410">
        <v>1</v>
      </c>
      <c r="G72" s="411">
        <f t="shared" si="2"/>
        <v>25</v>
      </c>
      <c r="H72" s="412">
        <f t="shared" si="3"/>
        <v>25</v>
      </c>
    </row>
    <row r="73" spans="1:8" x14ac:dyDescent="0.25">
      <c r="A73" s="623"/>
      <c r="B73" s="621" t="s">
        <v>425</v>
      </c>
      <c r="C73" s="409" t="s">
        <v>57</v>
      </c>
      <c r="D73" s="410">
        <v>4</v>
      </c>
      <c r="E73" s="410">
        <v>0</v>
      </c>
      <c r="F73" s="410">
        <v>0</v>
      </c>
      <c r="G73" s="411">
        <f t="shared" si="2"/>
        <v>0</v>
      </c>
      <c r="H73" s="412">
        <f t="shared" si="3"/>
        <v>0</v>
      </c>
    </row>
    <row r="74" spans="1:8" x14ac:dyDescent="0.25">
      <c r="A74" s="623"/>
      <c r="B74" s="621"/>
      <c r="C74" s="409" t="s">
        <v>426</v>
      </c>
      <c r="D74" s="410">
        <v>2</v>
      </c>
      <c r="E74" s="410">
        <v>0</v>
      </c>
      <c r="F74" s="410">
        <v>0</v>
      </c>
      <c r="G74" s="411">
        <f t="shared" si="2"/>
        <v>0</v>
      </c>
      <c r="H74" s="412">
        <f t="shared" si="3"/>
        <v>0</v>
      </c>
    </row>
    <row r="75" spans="1:8" x14ac:dyDescent="0.25">
      <c r="A75" s="623"/>
      <c r="B75" s="621"/>
      <c r="C75" s="409" t="s">
        <v>427</v>
      </c>
      <c r="D75" s="410">
        <v>2</v>
      </c>
      <c r="E75" s="410">
        <v>0</v>
      </c>
      <c r="F75" s="410">
        <v>0</v>
      </c>
      <c r="G75" s="411">
        <f t="shared" si="2"/>
        <v>0</v>
      </c>
      <c r="H75" s="412">
        <f t="shared" si="3"/>
        <v>0</v>
      </c>
    </row>
    <row r="76" spans="1:8" x14ac:dyDescent="0.25">
      <c r="A76" s="623"/>
      <c r="B76" s="621"/>
      <c r="C76" s="409" t="s">
        <v>428</v>
      </c>
      <c r="D76" s="410">
        <v>0</v>
      </c>
      <c r="E76" s="413"/>
      <c r="F76" s="413"/>
      <c r="G76" s="411"/>
      <c r="H76" s="412"/>
    </row>
    <row r="77" spans="1:8" x14ac:dyDescent="0.25">
      <c r="A77" s="623"/>
      <c r="B77" s="621"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3"/>
      <c r="B78" s="621"/>
      <c r="C78" s="409" t="s">
        <v>430</v>
      </c>
      <c r="D78" s="410">
        <v>2</v>
      </c>
      <c r="E78" s="410">
        <v>2</v>
      </c>
      <c r="F78" s="410">
        <v>2</v>
      </c>
      <c r="G78" s="411">
        <f t="shared" si="2"/>
        <v>100</v>
      </c>
      <c r="H78" s="412">
        <f t="shared" si="3"/>
        <v>100</v>
      </c>
    </row>
    <row r="79" spans="1:8" x14ac:dyDescent="0.25">
      <c r="A79" s="623"/>
      <c r="B79" s="621"/>
      <c r="C79" s="409" t="s">
        <v>431</v>
      </c>
      <c r="D79" s="410">
        <v>7</v>
      </c>
      <c r="E79" s="410">
        <v>7</v>
      </c>
      <c r="F79" s="410">
        <v>4</v>
      </c>
      <c r="G79" s="411">
        <f t="shared" si="2"/>
        <v>100</v>
      </c>
      <c r="H79" s="412">
        <f t="shared" si="3"/>
        <v>57.142857142857139</v>
      </c>
    </row>
    <row r="80" spans="1:8" x14ac:dyDescent="0.25">
      <c r="A80" s="623"/>
      <c r="B80" s="621"/>
      <c r="C80" s="409" t="s">
        <v>432</v>
      </c>
      <c r="D80" s="410">
        <v>2</v>
      </c>
      <c r="E80" s="410">
        <v>2</v>
      </c>
      <c r="F80" s="410">
        <v>2</v>
      </c>
      <c r="G80" s="411">
        <f t="shared" si="2"/>
        <v>100</v>
      </c>
      <c r="H80" s="412">
        <f t="shared" si="3"/>
        <v>100</v>
      </c>
    </row>
    <row r="81" spans="1:8" x14ac:dyDescent="0.25">
      <c r="A81" s="623"/>
      <c r="B81" s="621"/>
      <c r="C81" s="409" t="s">
        <v>433</v>
      </c>
      <c r="D81" s="410">
        <v>7</v>
      </c>
      <c r="E81" s="410">
        <v>7</v>
      </c>
      <c r="F81" s="410">
        <v>7</v>
      </c>
      <c r="G81" s="411">
        <f t="shared" si="2"/>
        <v>100</v>
      </c>
      <c r="H81" s="412">
        <f t="shared" si="3"/>
        <v>100</v>
      </c>
    </row>
    <row r="82" spans="1:8" x14ac:dyDescent="0.25">
      <c r="A82" s="623"/>
      <c r="B82" s="621"/>
      <c r="C82" s="409" t="s">
        <v>434</v>
      </c>
      <c r="D82" s="410">
        <v>6</v>
      </c>
      <c r="E82" s="410">
        <v>6</v>
      </c>
      <c r="F82" s="410">
        <v>5</v>
      </c>
      <c r="G82" s="411">
        <f t="shared" si="2"/>
        <v>100</v>
      </c>
      <c r="H82" s="412">
        <f t="shared" si="3"/>
        <v>83.333333333333343</v>
      </c>
    </row>
    <row r="83" spans="1:8" x14ac:dyDescent="0.25">
      <c r="A83" s="623"/>
      <c r="B83" s="621"/>
      <c r="C83" s="409" t="s">
        <v>435</v>
      </c>
      <c r="D83" s="410">
        <v>5</v>
      </c>
      <c r="E83" s="410">
        <v>5</v>
      </c>
      <c r="F83" s="410">
        <v>5</v>
      </c>
      <c r="G83" s="411">
        <f t="shared" si="2"/>
        <v>100</v>
      </c>
      <c r="H83" s="412">
        <f t="shared" si="3"/>
        <v>100</v>
      </c>
    </row>
    <row r="84" spans="1:8" x14ac:dyDescent="0.25">
      <c r="A84" s="623"/>
      <c r="B84" s="621"/>
      <c r="C84" s="409" t="s">
        <v>436</v>
      </c>
      <c r="D84" s="410">
        <v>0</v>
      </c>
      <c r="E84" s="413"/>
      <c r="F84" s="413"/>
      <c r="G84" s="411"/>
      <c r="H84" s="412"/>
    </row>
    <row r="85" spans="1:8" x14ac:dyDescent="0.25">
      <c r="A85" s="623"/>
      <c r="B85" s="621"/>
      <c r="C85" s="409" t="s">
        <v>437</v>
      </c>
      <c r="D85" s="410">
        <v>4</v>
      </c>
      <c r="E85" s="410">
        <v>1</v>
      </c>
      <c r="F85" s="410">
        <v>1</v>
      </c>
      <c r="G85" s="411">
        <f t="shared" si="2"/>
        <v>25</v>
      </c>
      <c r="H85" s="412">
        <f t="shared" si="3"/>
        <v>25</v>
      </c>
    </row>
    <row r="86" spans="1:8" x14ac:dyDescent="0.25">
      <c r="A86" s="623"/>
      <c r="B86" s="621"/>
      <c r="C86" s="409" t="s">
        <v>438</v>
      </c>
      <c r="D86" s="410">
        <v>6</v>
      </c>
      <c r="E86" s="410">
        <v>6</v>
      </c>
      <c r="F86" s="410">
        <v>4</v>
      </c>
      <c r="G86" s="411">
        <f t="shared" si="2"/>
        <v>100</v>
      </c>
      <c r="H86" s="412">
        <f t="shared" si="3"/>
        <v>66.666666666666657</v>
      </c>
    </row>
    <row r="87" spans="1:8" x14ac:dyDescent="0.25">
      <c r="A87" s="623"/>
      <c r="B87" s="621" t="s">
        <v>439</v>
      </c>
      <c r="C87" s="409" t="s">
        <v>57</v>
      </c>
      <c r="D87" s="410">
        <v>58.999999999999993</v>
      </c>
      <c r="E87" s="410">
        <v>12</v>
      </c>
      <c r="F87" s="410">
        <v>8</v>
      </c>
      <c r="G87" s="411">
        <f t="shared" si="2"/>
        <v>20.33898305084746</v>
      </c>
      <c r="H87" s="412">
        <f t="shared" si="3"/>
        <v>13.559322033898308</v>
      </c>
    </row>
    <row r="88" spans="1:8" x14ac:dyDescent="0.25">
      <c r="A88" s="623"/>
      <c r="B88" s="621"/>
      <c r="C88" s="409" t="s">
        <v>440</v>
      </c>
      <c r="D88" s="410">
        <v>2</v>
      </c>
      <c r="E88" s="410">
        <v>0</v>
      </c>
      <c r="F88" s="410">
        <v>0</v>
      </c>
      <c r="G88" s="411">
        <f t="shared" si="2"/>
        <v>0</v>
      </c>
      <c r="H88" s="412">
        <f t="shared" si="3"/>
        <v>0</v>
      </c>
    </row>
    <row r="89" spans="1:8" x14ac:dyDescent="0.25">
      <c r="A89" s="623"/>
      <c r="B89" s="621"/>
      <c r="C89" s="409" t="s">
        <v>441</v>
      </c>
      <c r="D89" s="410">
        <v>3</v>
      </c>
      <c r="E89" s="410">
        <v>0</v>
      </c>
      <c r="F89" s="410">
        <v>0</v>
      </c>
      <c r="G89" s="411">
        <f t="shared" si="2"/>
        <v>0</v>
      </c>
      <c r="H89" s="412">
        <f t="shared" si="3"/>
        <v>0</v>
      </c>
    </row>
    <row r="90" spans="1:8" x14ac:dyDescent="0.25">
      <c r="A90" s="623"/>
      <c r="B90" s="621"/>
      <c r="C90" s="409" t="s">
        <v>442</v>
      </c>
      <c r="D90" s="410">
        <v>10</v>
      </c>
      <c r="E90" s="410">
        <v>3</v>
      </c>
      <c r="F90" s="410">
        <v>3</v>
      </c>
      <c r="G90" s="411">
        <f t="shared" si="2"/>
        <v>30</v>
      </c>
      <c r="H90" s="412">
        <f t="shared" si="3"/>
        <v>30</v>
      </c>
    </row>
    <row r="91" spans="1:8" x14ac:dyDescent="0.25">
      <c r="A91" s="623"/>
      <c r="B91" s="621"/>
      <c r="C91" s="409" t="s">
        <v>443</v>
      </c>
      <c r="D91" s="410">
        <v>3</v>
      </c>
      <c r="E91" s="410">
        <v>1</v>
      </c>
      <c r="F91" s="410">
        <v>1</v>
      </c>
      <c r="G91" s="411">
        <f t="shared" si="2"/>
        <v>33.333333333333329</v>
      </c>
      <c r="H91" s="412">
        <f t="shared" si="3"/>
        <v>33.333333333333329</v>
      </c>
    </row>
    <row r="92" spans="1:8" x14ac:dyDescent="0.25">
      <c r="A92" s="623"/>
      <c r="B92" s="621"/>
      <c r="C92" s="409" t="s">
        <v>444</v>
      </c>
      <c r="D92" s="410">
        <v>14</v>
      </c>
      <c r="E92" s="410">
        <v>5</v>
      </c>
      <c r="F92" s="410">
        <v>3</v>
      </c>
      <c r="G92" s="411">
        <f t="shared" si="2"/>
        <v>35.714285714285715</v>
      </c>
      <c r="H92" s="412">
        <f t="shared" si="3"/>
        <v>21.428571428571427</v>
      </c>
    </row>
    <row r="93" spans="1:8" x14ac:dyDescent="0.25">
      <c r="A93" s="623"/>
      <c r="B93" s="621"/>
      <c r="C93" s="409" t="s">
        <v>445</v>
      </c>
      <c r="D93" s="410">
        <v>12</v>
      </c>
      <c r="E93" s="410">
        <v>3</v>
      </c>
      <c r="F93" s="410">
        <v>1</v>
      </c>
      <c r="G93" s="411">
        <f t="shared" si="2"/>
        <v>25</v>
      </c>
      <c r="H93" s="412">
        <f t="shared" si="3"/>
        <v>8.3333333333333321</v>
      </c>
    </row>
    <row r="94" spans="1:8" x14ac:dyDescent="0.25">
      <c r="A94" s="623"/>
      <c r="B94" s="621"/>
      <c r="C94" s="409" t="s">
        <v>446</v>
      </c>
      <c r="D94" s="410">
        <v>4</v>
      </c>
      <c r="E94" s="410">
        <v>0</v>
      </c>
      <c r="F94" s="410">
        <v>0</v>
      </c>
      <c r="G94" s="411">
        <f t="shared" si="2"/>
        <v>0</v>
      </c>
      <c r="H94" s="412">
        <f t="shared" si="3"/>
        <v>0</v>
      </c>
    </row>
    <row r="95" spans="1:8" x14ac:dyDescent="0.25">
      <c r="A95" s="623"/>
      <c r="B95" s="621"/>
      <c r="C95" s="409" t="s">
        <v>447</v>
      </c>
      <c r="D95" s="410">
        <v>6</v>
      </c>
      <c r="E95" s="410">
        <v>0</v>
      </c>
      <c r="F95" s="410">
        <v>0</v>
      </c>
      <c r="G95" s="411">
        <f t="shared" si="2"/>
        <v>0</v>
      </c>
      <c r="H95" s="412">
        <f t="shared" si="3"/>
        <v>0</v>
      </c>
    </row>
    <row r="96" spans="1:8" x14ac:dyDescent="0.25">
      <c r="A96" s="623"/>
      <c r="B96" s="621"/>
      <c r="C96" s="409" t="s">
        <v>448</v>
      </c>
      <c r="D96" s="410">
        <v>3</v>
      </c>
      <c r="E96" s="410">
        <v>0</v>
      </c>
      <c r="F96" s="410">
        <v>0</v>
      </c>
      <c r="G96" s="411">
        <f t="shared" si="2"/>
        <v>0</v>
      </c>
      <c r="H96" s="412">
        <f t="shared" si="3"/>
        <v>0</v>
      </c>
    </row>
    <row r="97" spans="1:8" x14ac:dyDescent="0.25">
      <c r="A97" s="623"/>
      <c r="B97" s="621"/>
      <c r="C97" s="409" t="s">
        <v>449</v>
      </c>
      <c r="D97" s="410">
        <v>2</v>
      </c>
      <c r="E97" s="410">
        <v>0</v>
      </c>
      <c r="F97" s="410">
        <v>0</v>
      </c>
      <c r="G97" s="411">
        <f t="shared" si="2"/>
        <v>0</v>
      </c>
      <c r="H97" s="412">
        <f t="shared" si="3"/>
        <v>0</v>
      </c>
    </row>
    <row r="98" spans="1:8" x14ac:dyDescent="0.25">
      <c r="A98" s="623"/>
      <c r="B98" s="621" t="s">
        <v>450</v>
      </c>
      <c r="C98" s="409" t="s">
        <v>57</v>
      </c>
      <c r="D98" s="410">
        <v>7</v>
      </c>
      <c r="E98" s="410">
        <v>0</v>
      </c>
      <c r="F98" s="410">
        <v>0</v>
      </c>
      <c r="G98" s="411">
        <f t="shared" si="2"/>
        <v>0</v>
      </c>
      <c r="H98" s="412">
        <f t="shared" si="3"/>
        <v>0</v>
      </c>
    </row>
    <row r="99" spans="1:8" x14ac:dyDescent="0.25">
      <c r="A99" s="623"/>
      <c r="B99" s="621"/>
      <c r="C99" s="409" t="s">
        <v>451</v>
      </c>
      <c r="D99" s="410">
        <v>4</v>
      </c>
      <c r="E99" s="410">
        <v>0</v>
      </c>
      <c r="F99" s="410">
        <v>0</v>
      </c>
      <c r="G99" s="411">
        <f t="shared" si="2"/>
        <v>0</v>
      </c>
      <c r="H99" s="412">
        <f t="shared" si="3"/>
        <v>0</v>
      </c>
    </row>
    <row r="100" spans="1:8" x14ac:dyDescent="0.25">
      <c r="A100" s="623"/>
      <c r="B100" s="621"/>
      <c r="C100" s="409" t="s">
        <v>452</v>
      </c>
      <c r="D100" s="410">
        <v>0</v>
      </c>
      <c r="E100" s="413"/>
      <c r="F100" s="413"/>
      <c r="G100" s="411"/>
      <c r="H100" s="412"/>
    </row>
    <row r="101" spans="1:8" x14ac:dyDescent="0.25">
      <c r="A101" s="623"/>
      <c r="B101" s="621"/>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tabSelected="1" zoomScale="90" zoomScaleNormal="90" workbookViewId="0">
      <selection activeCell="A6" sqref="A6:H101"/>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92" t="s">
        <v>335</v>
      </c>
      <c r="B2" s="592"/>
      <c r="C2" s="592"/>
      <c r="D2" s="592"/>
      <c r="E2" s="592"/>
      <c r="F2" s="592"/>
      <c r="G2" s="592"/>
      <c r="H2" s="592"/>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598" t="s">
        <v>358</v>
      </c>
      <c r="B6" s="600" t="s">
        <v>57</v>
      </c>
      <c r="C6" s="600"/>
      <c r="D6" s="393">
        <v>1462.0000000000007</v>
      </c>
      <c r="E6" s="393">
        <v>216.00000000000003</v>
      </c>
      <c r="F6" s="393">
        <v>147.00000000000003</v>
      </c>
      <c r="G6" s="216">
        <f t="shared" ref="G6:G69" si="0">E6/D6*100</f>
        <v>14.774281805745549</v>
      </c>
      <c r="H6" s="217">
        <f t="shared" ref="H6:H69" si="1">F6/D6*100</f>
        <v>10.0547195622435</v>
      </c>
    </row>
    <row r="7" spans="1:9" x14ac:dyDescent="0.25">
      <c r="A7" s="599"/>
      <c r="B7" s="601" t="s">
        <v>359</v>
      </c>
      <c r="C7" s="394" t="s">
        <v>57</v>
      </c>
      <c r="D7" s="395">
        <v>256.00000000000006</v>
      </c>
      <c r="E7" s="395">
        <v>63.000000000000007</v>
      </c>
      <c r="F7" s="395">
        <v>43</v>
      </c>
      <c r="G7" s="214">
        <f t="shared" si="0"/>
        <v>24.609374999999996</v>
      </c>
      <c r="H7" s="215">
        <f t="shared" si="1"/>
        <v>16.796874999999996</v>
      </c>
    </row>
    <row r="8" spans="1:9" x14ac:dyDescent="0.25">
      <c r="A8" s="599"/>
      <c r="B8" s="601"/>
      <c r="C8" s="394" t="s">
        <v>360</v>
      </c>
      <c r="D8" s="395">
        <v>27</v>
      </c>
      <c r="E8" s="395">
        <v>2</v>
      </c>
      <c r="F8" s="395">
        <v>1</v>
      </c>
      <c r="G8" s="214">
        <f t="shared" si="0"/>
        <v>7.4074074074074066</v>
      </c>
      <c r="H8" s="215">
        <f t="shared" si="1"/>
        <v>3.7037037037037033</v>
      </c>
    </row>
    <row r="9" spans="1:9" x14ac:dyDescent="0.25">
      <c r="A9" s="599"/>
      <c r="B9" s="601"/>
      <c r="C9" s="394" t="s">
        <v>361</v>
      </c>
      <c r="D9" s="395">
        <v>12</v>
      </c>
      <c r="E9" s="395">
        <v>4</v>
      </c>
      <c r="F9" s="395">
        <v>4</v>
      </c>
      <c r="G9" s="214">
        <f t="shared" si="0"/>
        <v>33.333333333333329</v>
      </c>
      <c r="H9" s="215">
        <f t="shared" si="1"/>
        <v>33.333333333333329</v>
      </c>
    </row>
    <row r="10" spans="1:9" x14ac:dyDescent="0.25">
      <c r="A10" s="599"/>
      <c r="B10" s="601"/>
      <c r="C10" s="394" t="s">
        <v>362</v>
      </c>
      <c r="D10" s="395">
        <v>6</v>
      </c>
      <c r="E10" s="395">
        <v>3</v>
      </c>
      <c r="F10" s="395">
        <v>2</v>
      </c>
      <c r="G10" s="214">
        <f t="shared" si="0"/>
        <v>50</v>
      </c>
      <c r="H10" s="215">
        <f t="shared" si="1"/>
        <v>33.333333333333329</v>
      </c>
    </row>
    <row r="11" spans="1:9" x14ac:dyDescent="0.25">
      <c r="A11" s="599"/>
      <c r="B11" s="601"/>
      <c r="C11" s="394" t="s">
        <v>363</v>
      </c>
      <c r="D11" s="395">
        <v>8</v>
      </c>
      <c r="E11" s="395">
        <v>1</v>
      </c>
      <c r="F11" s="395">
        <v>1</v>
      </c>
      <c r="G11" s="214">
        <f t="shared" si="0"/>
        <v>12.5</v>
      </c>
      <c r="H11" s="215">
        <f t="shared" si="1"/>
        <v>12.5</v>
      </c>
    </row>
    <row r="12" spans="1:9" x14ac:dyDescent="0.25">
      <c r="A12" s="599"/>
      <c r="B12" s="601"/>
      <c r="C12" s="394" t="s">
        <v>364</v>
      </c>
      <c r="D12" s="395">
        <v>6</v>
      </c>
      <c r="E12" s="395">
        <v>4</v>
      </c>
      <c r="F12" s="395">
        <v>4</v>
      </c>
      <c r="G12" s="214">
        <f t="shared" si="0"/>
        <v>66.666666666666657</v>
      </c>
      <c r="H12" s="215">
        <f t="shared" si="1"/>
        <v>66.666666666666657</v>
      </c>
    </row>
    <row r="13" spans="1:9" x14ac:dyDescent="0.25">
      <c r="A13" s="599"/>
      <c r="B13" s="601"/>
      <c r="C13" s="394" t="s">
        <v>365</v>
      </c>
      <c r="D13" s="395">
        <v>25</v>
      </c>
      <c r="E13" s="395">
        <v>4</v>
      </c>
      <c r="F13" s="395">
        <v>4</v>
      </c>
      <c r="G13" s="214">
        <f t="shared" si="0"/>
        <v>16</v>
      </c>
      <c r="H13" s="215">
        <f t="shared" si="1"/>
        <v>16</v>
      </c>
    </row>
    <row r="14" spans="1:9" x14ac:dyDescent="0.25">
      <c r="A14" s="599"/>
      <c r="B14" s="601"/>
      <c r="C14" s="394" t="s">
        <v>366</v>
      </c>
      <c r="D14" s="395">
        <v>11</v>
      </c>
      <c r="E14" s="395">
        <v>1</v>
      </c>
      <c r="F14" s="395">
        <v>1</v>
      </c>
      <c r="G14" s="214">
        <f t="shared" si="0"/>
        <v>9.0909090909090917</v>
      </c>
      <c r="H14" s="215">
        <f t="shared" si="1"/>
        <v>9.0909090909090917</v>
      </c>
    </row>
    <row r="15" spans="1:9" x14ac:dyDescent="0.25">
      <c r="A15" s="599"/>
      <c r="B15" s="601"/>
      <c r="C15" s="394" t="s">
        <v>367</v>
      </c>
      <c r="D15" s="395">
        <v>7</v>
      </c>
      <c r="E15" s="395">
        <v>1</v>
      </c>
      <c r="F15" s="395">
        <v>1</v>
      </c>
      <c r="G15" s="214">
        <f t="shared" si="0"/>
        <v>14.285714285714285</v>
      </c>
      <c r="H15" s="215">
        <f t="shared" si="1"/>
        <v>14.285714285714285</v>
      </c>
    </row>
    <row r="16" spans="1:9" x14ac:dyDescent="0.25">
      <c r="A16" s="599"/>
      <c r="B16" s="601"/>
      <c r="C16" s="394" t="s">
        <v>368</v>
      </c>
      <c r="D16" s="395">
        <v>7</v>
      </c>
      <c r="E16" s="395">
        <v>1</v>
      </c>
      <c r="F16" s="395">
        <v>0</v>
      </c>
      <c r="G16" s="214">
        <f t="shared" si="0"/>
        <v>14.285714285714285</v>
      </c>
      <c r="H16" s="215">
        <f t="shared" si="1"/>
        <v>0</v>
      </c>
    </row>
    <row r="17" spans="1:8" x14ac:dyDescent="0.25">
      <c r="A17" s="599"/>
      <c r="B17" s="601"/>
      <c r="C17" s="394" t="s">
        <v>369</v>
      </c>
      <c r="D17" s="395">
        <v>10</v>
      </c>
      <c r="E17" s="395">
        <v>3</v>
      </c>
      <c r="F17" s="395">
        <v>1</v>
      </c>
      <c r="G17" s="214">
        <f t="shared" si="0"/>
        <v>30</v>
      </c>
      <c r="H17" s="215">
        <f t="shared" si="1"/>
        <v>10</v>
      </c>
    </row>
    <row r="18" spans="1:8" x14ac:dyDescent="0.25">
      <c r="A18" s="599"/>
      <c r="B18" s="601"/>
      <c r="C18" s="394" t="s">
        <v>370</v>
      </c>
      <c r="D18" s="395">
        <v>5</v>
      </c>
      <c r="E18" s="395">
        <v>0</v>
      </c>
      <c r="F18" s="395">
        <v>0</v>
      </c>
      <c r="G18" s="214">
        <f t="shared" si="0"/>
        <v>0</v>
      </c>
      <c r="H18" s="215">
        <f t="shared" si="1"/>
        <v>0</v>
      </c>
    </row>
    <row r="19" spans="1:8" x14ac:dyDescent="0.25">
      <c r="A19" s="599"/>
      <c r="B19" s="601"/>
      <c r="C19" s="394" t="s">
        <v>371</v>
      </c>
      <c r="D19" s="395">
        <v>7</v>
      </c>
      <c r="E19" s="395">
        <v>5</v>
      </c>
      <c r="F19" s="395">
        <v>2</v>
      </c>
      <c r="G19" s="214">
        <f t="shared" si="0"/>
        <v>71.428571428571431</v>
      </c>
      <c r="H19" s="215">
        <f t="shared" si="1"/>
        <v>28.571428571428569</v>
      </c>
    </row>
    <row r="20" spans="1:8" x14ac:dyDescent="0.25">
      <c r="A20" s="599"/>
      <c r="B20" s="601"/>
      <c r="C20" s="394" t="s">
        <v>372</v>
      </c>
      <c r="D20" s="395">
        <v>9</v>
      </c>
      <c r="E20" s="395">
        <v>1</v>
      </c>
      <c r="F20" s="395">
        <v>0</v>
      </c>
      <c r="G20" s="214">
        <f t="shared" si="0"/>
        <v>11.111111111111111</v>
      </c>
      <c r="H20" s="215">
        <f t="shared" si="1"/>
        <v>0</v>
      </c>
    </row>
    <row r="21" spans="1:8" x14ac:dyDescent="0.25">
      <c r="A21" s="599"/>
      <c r="B21" s="601"/>
      <c r="C21" s="394" t="s">
        <v>373</v>
      </c>
      <c r="D21" s="395">
        <v>5</v>
      </c>
      <c r="E21" s="395">
        <v>1</v>
      </c>
      <c r="F21" s="395">
        <v>1</v>
      </c>
      <c r="G21" s="214">
        <f t="shared" si="0"/>
        <v>20</v>
      </c>
      <c r="H21" s="215">
        <f t="shared" si="1"/>
        <v>20</v>
      </c>
    </row>
    <row r="22" spans="1:8" x14ac:dyDescent="0.25">
      <c r="A22" s="599"/>
      <c r="B22" s="601"/>
      <c r="C22" s="394" t="s">
        <v>374</v>
      </c>
      <c r="D22" s="395">
        <v>6</v>
      </c>
      <c r="E22" s="395">
        <v>1</v>
      </c>
      <c r="F22" s="395">
        <v>0</v>
      </c>
      <c r="G22" s="214">
        <f t="shared" si="0"/>
        <v>16.666666666666664</v>
      </c>
      <c r="H22" s="215">
        <f t="shared" si="1"/>
        <v>0</v>
      </c>
    </row>
    <row r="23" spans="1:8" x14ac:dyDescent="0.25">
      <c r="A23" s="599"/>
      <c r="B23" s="601"/>
      <c r="C23" s="394" t="s">
        <v>375</v>
      </c>
      <c r="D23" s="395">
        <v>30</v>
      </c>
      <c r="E23" s="395">
        <v>7</v>
      </c>
      <c r="F23" s="395">
        <v>6</v>
      </c>
      <c r="G23" s="214">
        <f t="shared" si="0"/>
        <v>23.333333333333332</v>
      </c>
      <c r="H23" s="215">
        <f t="shared" si="1"/>
        <v>20</v>
      </c>
    </row>
    <row r="24" spans="1:8" x14ac:dyDescent="0.25">
      <c r="A24" s="599"/>
      <c r="B24" s="601"/>
      <c r="C24" s="394" t="s">
        <v>376</v>
      </c>
      <c r="D24" s="395">
        <v>16</v>
      </c>
      <c r="E24" s="395">
        <v>9</v>
      </c>
      <c r="F24" s="395">
        <v>7</v>
      </c>
      <c r="G24" s="214">
        <f t="shared" si="0"/>
        <v>56.25</v>
      </c>
      <c r="H24" s="215">
        <f t="shared" si="1"/>
        <v>43.75</v>
      </c>
    </row>
    <row r="25" spans="1:8" x14ac:dyDescent="0.25">
      <c r="A25" s="599"/>
      <c r="B25" s="601"/>
      <c r="C25" s="394" t="s">
        <v>377</v>
      </c>
      <c r="D25" s="395">
        <v>27</v>
      </c>
      <c r="E25" s="395">
        <v>3</v>
      </c>
      <c r="F25" s="395">
        <v>1</v>
      </c>
      <c r="G25" s="214">
        <f t="shared" si="0"/>
        <v>11.111111111111111</v>
      </c>
      <c r="H25" s="215">
        <f t="shared" si="1"/>
        <v>3.7037037037037033</v>
      </c>
    </row>
    <row r="26" spans="1:8" x14ac:dyDescent="0.25">
      <c r="A26" s="599"/>
      <c r="B26" s="601"/>
      <c r="C26" s="394" t="s">
        <v>378</v>
      </c>
      <c r="D26" s="395">
        <v>12</v>
      </c>
      <c r="E26" s="395">
        <v>5</v>
      </c>
      <c r="F26" s="395">
        <v>3</v>
      </c>
      <c r="G26" s="214">
        <f t="shared" si="0"/>
        <v>41.666666666666671</v>
      </c>
      <c r="H26" s="215">
        <f t="shared" si="1"/>
        <v>25</v>
      </c>
    </row>
    <row r="27" spans="1:8" x14ac:dyDescent="0.25">
      <c r="A27" s="599"/>
      <c r="B27" s="601"/>
      <c r="C27" s="394" t="s">
        <v>379</v>
      </c>
      <c r="D27" s="395">
        <v>20</v>
      </c>
      <c r="E27" s="395">
        <v>7</v>
      </c>
      <c r="F27" s="395">
        <v>4</v>
      </c>
      <c r="G27" s="214">
        <f t="shared" si="0"/>
        <v>35</v>
      </c>
      <c r="H27" s="215">
        <f t="shared" si="1"/>
        <v>20</v>
      </c>
    </row>
    <row r="28" spans="1:8" x14ac:dyDescent="0.25">
      <c r="A28" s="599"/>
      <c r="B28" s="601" t="s">
        <v>380</v>
      </c>
      <c r="C28" s="394" t="s">
        <v>57</v>
      </c>
      <c r="D28" s="395">
        <v>30</v>
      </c>
      <c r="E28" s="395">
        <v>1</v>
      </c>
      <c r="F28" s="395">
        <v>0</v>
      </c>
      <c r="G28" s="214">
        <f t="shared" si="0"/>
        <v>3.3333333333333335</v>
      </c>
      <c r="H28" s="215">
        <f t="shared" si="1"/>
        <v>0</v>
      </c>
    </row>
    <row r="29" spans="1:8" x14ac:dyDescent="0.25">
      <c r="A29" s="599"/>
      <c r="B29" s="601"/>
      <c r="C29" s="394" t="s">
        <v>381</v>
      </c>
      <c r="D29" s="395">
        <v>13</v>
      </c>
      <c r="E29" s="395">
        <v>1</v>
      </c>
      <c r="F29" s="395">
        <v>0</v>
      </c>
      <c r="G29" s="214">
        <f t="shared" si="0"/>
        <v>7.6923076923076925</v>
      </c>
      <c r="H29" s="215">
        <f t="shared" si="1"/>
        <v>0</v>
      </c>
    </row>
    <row r="30" spans="1:8" x14ac:dyDescent="0.25">
      <c r="A30" s="599"/>
      <c r="B30" s="601"/>
      <c r="C30" s="394" t="s">
        <v>382</v>
      </c>
      <c r="D30" s="395">
        <v>17</v>
      </c>
      <c r="E30" s="395">
        <v>0</v>
      </c>
      <c r="F30" s="395">
        <v>0</v>
      </c>
      <c r="G30" s="214">
        <f t="shared" si="0"/>
        <v>0</v>
      </c>
      <c r="H30" s="215">
        <f t="shared" si="1"/>
        <v>0</v>
      </c>
    </row>
    <row r="31" spans="1:8" x14ac:dyDescent="0.25">
      <c r="A31" s="599"/>
      <c r="B31" s="601" t="s">
        <v>383</v>
      </c>
      <c r="C31" s="394" t="s">
        <v>57</v>
      </c>
      <c r="D31" s="395">
        <v>79</v>
      </c>
      <c r="E31" s="395">
        <v>0</v>
      </c>
      <c r="F31" s="395">
        <v>0</v>
      </c>
      <c r="G31" s="214">
        <f t="shared" si="0"/>
        <v>0</v>
      </c>
      <c r="H31" s="215">
        <f t="shared" si="1"/>
        <v>0</v>
      </c>
    </row>
    <row r="32" spans="1:8" x14ac:dyDescent="0.25">
      <c r="A32" s="599"/>
      <c r="B32" s="601"/>
      <c r="C32" s="394" t="s">
        <v>384</v>
      </c>
      <c r="D32" s="395">
        <v>26</v>
      </c>
      <c r="E32" s="395">
        <v>0</v>
      </c>
      <c r="F32" s="395">
        <v>0</v>
      </c>
      <c r="G32" s="214">
        <f t="shared" si="0"/>
        <v>0</v>
      </c>
      <c r="H32" s="215">
        <f t="shared" si="1"/>
        <v>0</v>
      </c>
    </row>
    <row r="33" spans="1:8" x14ac:dyDescent="0.25">
      <c r="A33" s="599"/>
      <c r="B33" s="601"/>
      <c r="C33" s="394" t="s">
        <v>385</v>
      </c>
      <c r="D33" s="395">
        <v>53</v>
      </c>
      <c r="E33" s="395">
        <v>0</v>
      </c>
      <c r="F33" s="395">
        <v>0</v>
      </c>
      <c r="G33" s="214">
        <f t="shared" si="0"/>
        <v>0</v>
      </c>
      <c r="H33" s="215">
        <f t="shared" si="1"/>
        <v>0</v>
      </c>
    </row>
    <row r="34" spans="1:8" x14ac:dyDescent="0.25">
      <c r="A34" s="599"/>
      <c r="B34" s="601" t="s">
        <v>386</v>
      </c>
      <c r="C34" s="394" t="s">
        <v>57</v>
      </c>
      <c r="D34" s="395">
        <v>130</v>
      </c>
      <c r="E34" s="395">
        <v>9</v>
      </c>
      <c r="F34" s="395">
        <v>4</v>
      </c>
      <c r="G34" s="214">
        <f t="shared" si="0"/>
        <v>6.9230769230769234</v>
      </c>
      <c r="H34" s="215">
        <f t="shared" si="1"/>
        <v>3.0769230769230771</v>
      </c>
    </row>
    <row r="35" spans="1:8" x14ac:dyDescent="0.25">
      <c r="A35" s="599"/>
      <c r="B35" s="601"/>
      <c r="C35" s="394" t="s">
        <v>387</v>
      </c>
      <c r="D35" s="395">
        <v>27</v>
      </c>
      <c r="E35" s="395">
        <v>2</v>
      </c>
      <c r="F35" s="395">
        <v>2</v>
      </c>
      <c r="G35" s="214">
        <f t="shared" si="0"/>
        <v>7.4074074074074066</v>
      </c>
      <c r="H35" s="215">
        <f t="shared" si="1"/>
        <v>7.4074074074074066</v>
      </c>
    </row>
    <row r="36" spans="1:8" x14ac:dyDescent="0.25">
      <c r="A36" s="599"/>
      <c r="B36" s="601"/>
      <c r="C36" s="394" t="s">
        <v>388</v>
      </c>
      <c r="D36" s="395">
        <v>32</v>
      </c>
      <c r="E36" s="395">
        <v>1</v>
      </c>
      <c r="F36" s="395">
        <v>0</v>
      </c>
      <c r="G36" s="214">
        <f t="shared" si="0"/>
        <v>3.125</v>
      </c>
      <c r="H36" s="215">
        <f t="shared" si="1"/>
        <v>0</v>
      </c>
    </row>
    <row r="37" spans="1:8" x14ac:dyDescent="0.25">
      <c r="A37" s="599"/>
      <c r="B37" s="601"/>
      <c r="C37" s="394" t="s">
        <v>389</v>
      </c>
      <c r="D37" s="395">
        <v>6</v>
      </c>
      <c r="E37" s="395">
        <v>0</v>
      </c>
      <c r="F37" s="395">
        <v>0</v>
      </c>
      <c r="G37" s="214">
        <f t="shared" si="0"/>
        <v>0</v>
      </c>
      <c r="H37" s="215">
        <f t="shared" si="1"/>
        <v>0</v>
      </c>
    </row>
    <row r="38" spans="1:8" x14ac:dyDescent="0.25">
      <c r="A38" s="599"/>
      <c r="B38" s="601"/>
      <c r="C38" s="394" t="s">
        <v>390</v>
      </c>
      <c r="D38" s="395">
        <v>35</v>
      </c>
      <c r="E38" s="395">
        <v>5</v>
      </c>
      <c r="F38" s="395">
        <v>1</v>
      </c>
      <c r="G38" s="214">
        <f t="shared" si="0"/>
        <v>14.285714285714285</v>
      </c>
      <c r="H38" s="215">
        <f t="shared" si="1"/>
        <v>2.8571428571428572</v>
      </c>
    </row>
    <row r="39" spans="1:8" x14ac:dyDescent="0.25">
      <c r="A39" s="599"/>
      <c r="B39" s="601"/>
      <c r="C39" s="394" t="s">
        <v>391</v>
      </c>
      <c r="D39" s="395">
        <v>30</v>
      </c>
      <c r="E39" s="395">
        <v>1</v>
      </c>
      <c r="F39" s="395">
        <v>1</v>
      </c>
      <c r="G39" s="214">
        <f t="shared" si="0"/>
        <v>3.3333333333333335</v>
      </c>
      <c r="H39" s="215">
        <f t="shared" si="1"/>
        <v>3.3333333333333335</v>
      </c>
    </row>
    <row r="40" spans="1:8" x14ac:dyDescent="0.25">
      <c r="A40" s="599"/>
      <c r="B40" s="601" t="s">
        <v>392</v>
      </c>
      <c r="C40" s="394" t="s">
        <v>57</v>
      </c>
      <c r="D40" s="395">
        <v>35</v>
      </c>
      <c r="E40" s="395">
        <v>0</v>
      </c>
      <c r="F40" s="395">
        <v>0</v>
      </c>
      <c r="G40" s="214">
        <f t="shared" si="0"/>
        <v>0</v>
      </c>
      <c r="H40" s="215">
        <f t="shared" si="1"/>
        <v>0</v>
      </c>
    </row>
    <row r="41" spans="1:8" x14ac:dyDescent="0.25">
      <c r="A41" s="599"/>
      <c r="B41" s="601"/>
      <c r="C41" s="394" t="s">
        <v>393</v>
      </c>
      <c r="D41" s="395">
        <v>35</v>
      </c>
      <c r="E41" s="395">
        <v>0</v>
      </c>
      <c r="F41" s="395">
        <v>0</v>
      </c>
      <c r="G41" s="214">
        <f t="shared" si="0"/>
        <v>0</v>
      </c>
      <c r="H41" s="215">
        <f t="shared" si="1"/>
        <v>0</v>
      </c>
    </row>
    <row r="42" spans="1:8" x14ac:dyDescent="0.25">
      <c r="A42" s="599"/>
      <c r="B42" s="601" t="s">
        <v>394</v>
      </c>
      <c r="C42" s="394" t="s">
        <v>57</v>
      </c>
      <c r="D42" s="395">
        <v>139</v>
      </c>
      <c r="E42" s="395">
        <v>0</v>
      </c>
      <c r="F42" s="395">
        <v>0</v>
      </c>
      <c r="G42" s="214">
        <f t="shared" si="0"/>
        <v>0</v>
      </c>
      <c r="H42" s="215">
        <f t="shared" si="1"/>
        <v>0</v>
      </c>
    </row>
    <row r="43" spans="1:8" x14ac:dyDescent="0.25">
      <c r="A43" s="599"/>
      <c r="B43" s="601"/>
      <c r="C43" s="394" t="s">
        <v>395</v>
      </c>
      <c r="D43" s="395">
        <v>36</v>
      </c>
      <c r="E43" s="395">
        <v>0</v>
      </c>
      <c r="F43" s="395">
        <v>0</v>
      </c>
      <c r="G43" s="214">
        <f t="shared" si="0"/>
        <v>0</v>
      </c>
      <c r="H43" s="215">
        <f t="shared" si="1"/>
        <v>0</v>
      </c>
    </row>
    <row r="44" spans="1:8" x14ac:dyDescent="0.25">
      <c r="A44" s="599"/>
      <c r="B44" s="601"/>
      <c r="C44" s="394" t="s">
        <v>396</v>
      </c>
      <c r="D44" s="395">
        <v>28</v>
      </c>
      <c r="E44" s="395">
        <v>0</v>
      </c>
      <c r="F44" s="395">
        <v>0</v>
      </c>
      <c r="G44" s="214">
        <f t="shared" si="0"/>
        <v>0</v>
      </c>
      <c r="H44" s="215">
        <f t="shared" si="1"/>
        <v>0</v>
      </c>
    </row>
    <row r="45" spans="1:8" x14ac:dyDescent="0.25">
      <c r="A45" s="599"/>
      <c r="B45" s="601"/>
      <c r="C45" s="394" t="s">
        <v>397</v>
      </c>
      <c r="D45" s="395">
        <v>29</v>
      </c>
      <c r="E45" s="395">
        <v>0</v>
      </c>
      <c r="F45" s="395">
        <v>0</v>
      </c>
      <c r="G45" s="214">
        <f t="shared" si="0"/>
        <v>0</v>
      </c>
      <c r="H45" s="215">
        <f t="shared" si="1"/>
        <v>0</v>
      </c>
    </row>
    <row r="46" spans="1:8" x14ac:dyDescent="0.25">
      <c r="A46" s="599"/>
      <c r="B46" s="601"/>
      <c r="C46" s="394" t="s">
        <v>398</v>
      </c>
      <c r="D46" s="395">
        <v>28</v>
      </c>
      <c r="E46" s="395">
        <v>0</v>
      </c>
      <c r="F46" s="395">
        <v>0</v>
      </c>
      <c r="G46" s="214">
        <f t="shared" si="0"/>
        <v>0</v>
      </c>
      <c r="H46" s="215">
        <f t="shared" si="1"/>
        <v>0</v>
      </c>
    </row>
    <row r="47" spans="1:8" x14ac:dyDescent="0.25">
      <c r="A47" s="599"/>
      <c r="B47" s="601"/>
      <c r="C47" s="394" t="s">
        <v>399</v>
      </c>
      <c r="D47" s="395">
        <v>18</v>
      </c>
      <c r="E47" s="395">
        <v>0</v>
      </c>
      <c r="F47" s="395">
        <v>0</v>
      </c>
      <c r="G47" s="214">
        <f t="shared" si="0"/>
        <v>0</v>
      </c>
      <c r="H47" s="215">
        <f t="shared" si="1"/>
        <v>0</v>
      </c>
    </row>
    <row r="48" spans="1:8" x14ac:dyDescent="0.25">
      <c r="A48" s="599"/>
      <c r="B48" s="601" t="s">
        <v>400</v>
      </c>
      <c r="C48" s="394" t="s">
        <v>57</v>
      </c>
      <c r="D48" s="395">
        <v>250.99999999999994</v>
      </c>
      <c r="E48" s="395">
        <v>60.000000000000014</v>
      </c>
      <c r="F48" s="395">
        <v>32</v>
      </c>
      <c r="G48" s="214">
        <f t="shared" si="0"/>
        <v>23.904382470119533</v>
      </c>
      <c r="H48" s="215">
        <f t="shared" si="1"/>
        <v>12.749003984063748</v>
      </c>
    </row>
    <row r="49" spans="1:8" x14ac:dyDescent="0.25">
      <c r="A49" s="599"/>
      <c r="B49" s="601"/>
      <c r="C49" s="394" t="s">
        <v>401</v>
      </c>
      <c r="D49" s="395">
        <v>39</v>
      </c>
      <c r="E49" s="395">
        <v>1</v>
      </c>
      <c r="F49" s="395">
        <v>1</v>
      </c>
      <c r="G49" s="214">
        <f t="shared" si="0"/>
        <v>2.5641025641025639</v>
      </c>
      <c r="H49" s="215">
        <f t="shared" si="1"/>
        <v>2.5641025641025639</v>
      </c>
    </row>
    <row r="50" spans="1:8" x14ac:dyDescent="0.25">
      <c r="A50" s="599"/>
      <c r="B50" s="601"/>
      <c r="C50" s="394" t="s">
        <v>402</v>
      </c>
      <c r="D50" s="395">
        <v>10</v>
      </c>
      <c r="E50" s="395">
        <v>3</v>
      </c>
      <c r="F50" s="395">
        <v>2</v>
      </c>
      <c r="G50" s="214">
        <f t="shared" si="0"/>
        <v>30</v>
      </c>
      <c r="H50" s="215">
        <f t="shared" si="1"/>
        <v>20</v>
      </c>
    </row>
    <row r="51" spans="1:8" x14ac:dyDescent="0.25">
      <c r="A51" s="599"/>
      <c r="B51" s="601"/>
      <c r="C51" s="394" t="s">
        <v>403</v>
      </c>
      <c r="D51" s="395">
        <v>17</v>
      </c>
      <c r="E51" s="395">
        <v>3</v>
      </c>
      <c r="F51" s="395">
        <v>2</v>
      </c>
      <c r="G51" s="214">
        <f t="shared" si="0"/>
        <v>17.647058823529413</v>
      </c>
      <c r="H51" s="215">
        <f t="shared" si="1"/>
        <v>11.76470588235294</v>
      </c>
    </row>
    <row r="52" spans="1:8" x14ac:dyDescent="0.25">
      <c r="A52" s="599"/>
      <c r="B52" s="601"/>
      <c r="C52" s="394" t="s">
        <v>404</v>
      </c>
      <c r="D52" s="395">
        <v>12</v>
      </c>
      <c r="E52" s="395">
        <v>6</v>
      </c>
      <c r="F52" s="395">
        <v>4</v>
      </c>
      <c r="G52" s="214">
        <f t="shared" si="0"/>
        <v>50</v>
      </c>
      <c r="H52" s="215">
        <f t="shared" si="1"/>
        <v>33.333333333333329</v>
      </c>
    </row>
    <row r="53" spans="1:8" x14ac:dyDescent="0.25">
      <c r="A53" s="599"/>
      <c r="B53" s="601"/>
      <c r="C53" s="394" t="s">
        <v>405</v>
      </c>
      <c r="D53" s="395">
        <v>17</v>
      </c>
      <c r="E53" s="395">
        <v>1</v>
      </c>
      <c r="F53" s="395">
        <v>0</v>
      </c>
      <c r="G53" s="214">
        <f t="shared" si="0"/>
        <v>5.8823529411764701</v>
      </c>
      <c r="H53" s="215">
        <f t="shared" si="1"/>
        <v>0</v>
      </c>
    </row>
    <row r="54" spans="1:8" x14ac:dyDescent="0.25">
      <c r="A54" s="599"/>
      <c r="B54" s="601"/>
      <c r="C54" s="394" t="s">
        <v>406</v>
      </c>
      <c r="D54" s="395">
        <v>38</v>
      </c>
      <c r="E54" s="395">
        <v>12</v>
      </c>
      <c r="F54" s="395">
        <v>8</v>
      </c>
      <c r="G54" s="214">
        <f t="shared" si="0"/>
        <v>31.578947368421051</v>
      </c>
      <c r="H54" s="215">
        <f t="shared" si="1"/>
        <v>21.052631578947366</v>
      </c>
    </row>
    <row r="55" spans="1:8" x14ac:dyDescent="0.25">
      <c r="A55" s="599"/>
      <c r="B55" s="601"/>
      <c r="C55" s="394" t="s">
        <v>407</v>
      </c>
      <c r="D55" s="395">
        <v>7</v>
      </c>
      <c r="E55" s="395">
        <v>2</v>
      </c>
      <c r="F55" s="395">
        <v>2</v>
      </c>
      <c r="G55" s="214">
        <f t="shared" si="0"/>
        <v>28.571428571428569</v>
      </c>
      <c r="H55" s="215">
        <f t="shared" si="1"/>
        <v>28.571428571428569</v>
      </c>
    </row>
    <row r="56" spans="1:8" x14ac:dyDescent="0.25">
      <c r="A56" s="599"/>
      <c r="B56" s="601"/>
      <c r="C56" s="394" t="s">
        <v>408</v>
      </c>
      <c r="D56" s="395">
        <v>15</v>
      </c>
      <c r="E56" s="395">
        <v>6</v>
      </c>
      <c r="F56" s="395">
        <v>1</v>
      </c>
      <c r="G56" s="214">
        <f t="shared" si="0"/>
        <v>40</v>
      </c>
      <c r="H56" s="215">
        <f t="shared" si="1"/>
        <v>6.666666666666667</v>
      </c>
    </row>
    <row r="57" spans="1:8" x14ac:dyDescent="0.25">
      <c r="A57" s="599"/>
      <c r="B57" s="601"/>
      <c r="C57" s="394" t="s">
        <v>409</v>
      </c>
      <c r="D57" s="395">
        <v>21</v>
      </c>
      <c r="E57" s="395">
        <v>9</v>
      </c>
      <c r="F57" s="395">
        <v>4</v>
      </c>
      <c r="G57" s="214">
        <f t="shared" si="0"/>
        <v>42.857142857142854</v>
      </c>
      <c r="H57" s="215">
        <f t="shared" si="1"/>
        <v>19.047619047619047</v>
      </c>
    </row>
    <row r="58" spans="1:8" x14ac:dyDescent="0.25">
      <c r="A58" s="599"/>
      <c r="B58" s="601"/>
      <c r="C58" s="394" t="s">
        <v>410</v>
      </c>
      <c r="D58" s="395">
        <v>18</v>
      </c>
      <c r="E58" s="395">
        <v>8</v>
      </c>
      <c r="F58" s="395">
        <v>2</v>
      </c>
      <c r="G58" s="214">
        <f t="shared" si="0"/>
        <v>44.444444444444443</v>
      </c>
      <c r="H58" s="215">
        <f t="shared" si="1"/>
        <v>11.111111111111111</v>
      </c>
    </row>
    <row r="59" spans="1:8" x14ac:dyDescent="0.25">
      <c r="A59" s="599"/>
      <c r="B59" s="601"/>
      <c r="C59" s="394" t="s">
        <v>411</v>
      </c>
      <c r="D59" s="395">
        <v>22</v>
      </c>
      <c r="E59" s="395">
        <v>6</v>
      </c>
      <c r="F59" s="395">
        <v>4</v>
      </c>
      <c r="G59" s="214">
        <f t="shared" si="0"/>
        <v>27.27272727272727</v>
      </c>
      <c r="H59" s="215">
        <f t="shared" si="1"/>
        <v>18.181818181818183</v>
      </c>
    </row>
    <row r="60" spans="1:8" x14ac:dyDescent="0.25">
      <c r="A60" s="599"/>
      <c r="B60" s="601"/>
      <c r="C60" s="394" t="s">
        <v>412</v>
      </c>
      <c r="D60" s="395">
        <v>15</v>
      </c>
      <c r="E60" s="395">
        <v>2</v>
      </c>
      <c r="F60" s="395">
        <v>1</v>
      </c>
      <c r="G60" s="214">
        <f t="shared" si="0"/>
        <v>13.333333333333334</v>
      </c>
      <c r="H60" s="215">
        <f t="shared" si="1"/>
        <v>6.666666666666667</v>
      </c>
    </row>
    <row r="61" spans="1:8" x14ac:dyDescent="0.25">
      <c r="A61" s="599"/>
      <c r="B61" s="601"/>
      <c r="C61" s="394" t="s">
        <v>413</v>
      </c>
      <c r="D61" s="395">
        <v>6</v>
      </c>
      <c r="E61" s="395">
        <v>0</v>
      </c>
      <c r="F61" s="395">
        <v>0</v>
      </c>
      <c r="G61" s="214">
        <f t="shared" si="0"/>
        <v>0</v>
      </c>
      <c r="H61" s="215">
        <f t="shared" si="1"/>
        <v>0</v>
      </c>
    </row>
    <row r="62" spans="1:8" x14ac:dyDescent="0.25">
      <c r="A62" s="599"/>
      <c r="B62" s="601"/>
      <c r="C62" s="394" t="s">
        <v>414</v>
      </c>
      <c r="D62" s="395">
        <v>14</v>
      </c>
      <c r="E62" s="395">
        <v>1</v>
      </c>
      <c r="F62" s="395">
        <v>1</v>
      </c>
      <c r="G62" s="214">
        <f t="shared" si="0"/>
        <v>7.1428571428571423</v>
      </c>
      <c r="H62" s="215">
        <f t="shared" si="1"/>
        <v>7.1428571428571423</v>
      </c>
    </row>
    <row r="63" spans="1:8" x14ac:dyDescent="0.25">
      <c r="A63" s="599"/>
      <c r="B63" s="601" t="s">
        <v>415</v>
      </c>
      <c r="C63" s="394" t="s">
        <v>57</v>
      </c>
      <c r="D63" s="395">
        <v>164</v>
      </c>
      <c r="E63" s="395">
        <v>24</v>
      </c>
      <c r="F63" s="395">
        <v>20</v>
      </c>
      <c r="G63" s="214">
        <f t="shared" si="0"/>
        <v>14.634146341463413</v>
      </c>
      <c r="H63" s="215">
        <f t="shared" si="1"/>
        <v>12.195121951219512</v>
      </c>
    </row>
    <row r="64" spans="1:8" x14ac:dyDescent="0.25">
      <c r="A64" s="599"/>
      <c r="B64" s="601"/>
      <c r="C64" s="394" t="s">
        <v>416</v>
      </c>
      <c r="D64" s="395">
        <v>11</v>
      </c>
      <c r="E64" s="395">
        <v>2</v>
      </c>
      <c r="F64" s="395">
        <v>1</v>
      </c>
      <c r="G64" s="214">
        <f t="shared" si="0"/>
        <v>18.181818181818183</v>
      </c>
      <c r="H64" s="215">
        <f t="shared" si="1"/>
        <v>9.0909090909090917</v>
      </c>
    </row>
    <row r="65" spans="1:8" x14ac:dyDescent="0.25">
      <c r="A65" s="599"/>
      <c r="B65" s="601"/>
      <c r="C65" s="394" t="s">
        <v>417</v>
      </c>
      <c r="D65" s="395">
        <v>33</v>
      </c>
      <c r="E65" s="395">
        <v>3</v>
      </c>
      <c r="F65" s="395">
        <v>3</v>
      </c>
      <c r="G65" s="214">
        <f t="shared" si="0"/>
        <v>9.0909090909090917</v>
      </c>
      <c r="H65" s="215">
        <f t="shared" si="1"/>
        <v>9.0909090909090917</v>
      </c>
    </row>
    <row r="66" spans="1:8" x14ac:dyDescent="0.25">
      <c r="A66" s="599"/>
      <c r="B66" s="601"/>
      <c r="C66" s="394" t="s">
        <v>418</v>
      </c>
      <c r="D66" s="395">
        <v>14</v>
      </c>
      <c r="E66" s="395">
        <v>2</v>
      </c>
      <c r="F66" s="395">
        <v>1</v>
      </c>
      <c r="G66" s="214">
        <f t="shared" si="0"/>
        <v>14.285714285714285</v>
      </c>
      <c r="H66" s="215">
        <f t="shared" si="1"/>
        <v>7.1428571428571423</v>
      </c>
    </row>
    <row r="67" spans="1:8" x14ac:dyDescent="0.25">
      <c r="A67" s="599"/>
      <c r="B67" s="601"/>
      <c r="C67" s="394" t="s">
        <v>419</v>
      </c>
      <c r="D67" s="395">
        <v>18</v>
      </c>
      <c r="E67" s="395">
        <v>3</v>
      </c>
      <c r="F67" s="395">
        <v>3</v>
      </c>
      <c r="G67" s="214">
        <f t="shared" si="0"/>
        <v>16.666666666666664</v>
      </c>
      <c r="H67" s="215">
        <f t="shared" si="1"/>
        <v>16.666666666666664</v>
      </c>
    </row>
    <row r="68" spans="1:8" x14ac:dyDescent="0.25">
      <c r="A68" s="599"/>
      <c r="B68" s="601"/>
      <c r="C68" s="394" t="s">
        <v>420</v>
      </c>
      <c r="D68" s="395">
        <v>12</v>
      </c>
      <c r="E68" s="395">
        <v>6</v>
      </c>
      <c r="F68" s="395">
        <v>6</v>
      </c>
      <c r="G68" s="214">
        <f t="shared" si="0"/>
        <v>50</v>
      </c>
      <c r="H68" s="215">
        <f t="shared" si="1"/>
        <v>50</v>
      </c>
    </row>
    <row r="69" spans="1:8" x14ac:dyDescent="0.25">
      <c r="A69" s="599"/>
      <c r="B69" s="601"/>
      <c r="C69" s="394" t="s">
        <v>421</v>
      </c>
      <c r="D69" s="395">
        <v>19</v>
      </c>
      <c r="E69" s="395">
        <v>0</v>
      </c>
      <c r="F69" s="395">
        <v>0</v>
      </c>
      <c r="G69" s="214">
        <f t="shared" si="0"/>
        <v>0</v>
      </c>
      <c r="H69" s="215">
        <f t="shared" si="1"/>
        <v>0</v>
      </c>
    </row>
    <row r="70" spans="1:8" x14ac:dyDescent="0.25">
      <c r="A70" s="599"/>
      <c r="B70" s="601"/>
      <c r="C70" s="394" t="s">
        <v>422</v>
      </c>
      <c r="D70" s="395">
        <v>29</v>
      </c>
      <c r="E70" s="395">
        <v>4</v>
      </c>
      <c r="F70" s="395">
        <v>3</v>
      </c>
      <c r="G70" s="214">
        <f t="shared" ref="G70:G101" si="2">E70/D70*100</f>
        <v>13.793103448275861</v>
      </c>
      <c r="H70" s="215">
        <f t="shared" ref="H70:H101" si="3">F70/D70*100</f>
        <v>10.344827586206897</v>
      </c>
    </row>
    <row r="71" spans="1:8" x14ac:dyDescent="0.25">
      <c r="A71" s="599"/>
      <c r="B71" s="601"/>
      <c r="C71" s="394" t="s">
        <v>423</v>
      </c>
      <c r="D71" s="395">
        <v>16</v>
      </c>
      <c r="E71" s="395">
        <v>0</v>
      </c>
      <c r="F71" s="395">
        <v>0</v>
      </c>
      <c r="G71" s="214">
        <f t="shared" si="2"/>
        <v>0</v>
      </c>
      <c r="H71" s="215">
        <f t="shared" si="3"/>
        <v>0</v>
      </c>
    </row>
    <row r="72" spans="1:8" x14ac:dyDescent="0.25">
      <c r="A72" s="599"/>
      <c r="B72" s="601"/>
      <c r="C72" s="394" t="s">
        <v>424</v>
      </c>
      <c r="D72" s="395">
        <v>12</v>
      </c>
      <c r="E72" s="395">
        <v>4</v>
      </c>
      <c r="F72" s="395">
        <v>3</v>
      </c>
      <c r="G72" s="214">
        <f t="shared" si="2"/>
        <v>33.333333333333329</v>
      </c>
      <c r="H72" s="215">
        <f t="shared" si="3"/>
        <v>25</v>
      </c>
    </row>
    <row r="73" spans="1:8" x14ac:dyDescent="0.25">
      <c r="A73" s="599"/>
      <c r="B73" s="601" t="s">
        <v>425</v>
      </c>
      <c r="C73" s="394" t="s">
        <v>57</v>
      </c>
      <c r="D73" s="395">
        <v>50</v>
      </c>
      <c r="E73" s="395">
        <v>0</v>
      </c>
      <c r="F73" s="395">
        <v>0</v>
      </c>
      <c r="G73" s="214">
        <f t="shared" si="2"/>
        <v>0</v>
      </c>
      <c r="H73" s="215">
        <f t="shared" si="3"/>
        <v>0</v>
      </c>
    </row>
    <row r="74" spans="1:8" x14ac:dyDescent="0.25">
      <c r="A74" s="599"/>
      <c r="B74" s="601"/>
      <c r="C74" s="394" t="s">
        <v>426</v>
      </c>
      <c r="D74" s="395">
        <v>19</v>
      </c>
      <c r="E74" s="395">
        <v>0</v>
      </c>
      <c r="F74" s="395">
        <v>0</v>
      </c>
      <c r="G74" s="214">
        <f t="shared" si="2"/>
        <v>0</v>
      </c>
      <c r="H74" s="215">
        <f t="shared" si="3"/>
        <v>0</v>
      </c>
    </row>
    <row r="75" spans="1:8" x14ac:dyDescent="0.25">
      <c r="A75" s="599"/>
      <c r="B75" s="601"/>
      <c r="C75" s="394" t="s">
        <v>427</v>
      </c>
      <c r="D75" s="395">
        <v>27</v>
      </c>
      <c r="E75" s="395">
        <v>0</v>
      </c>
      <c r="F75" s="395">
        <v>0</v>
      </c>
      <c r="G75" s="214">
        <f t="shared" si="2"/>
        <v>0</v>
      </c>
      <c r="H75" s="215">
        <f t="shared" si="3"/>
        <v>0</v>
      </c>
    </row>
    <row r="76" spans="1:8" x14ac:dyDescent="0.25">
      <c r="A76" s="599"/>
      <c r="B76" s="601"/>
      <c r="C76" s="394" t="s">
        <v>428</v>
      </c>
      <c r="D76" s="395">
        <v>4</v>
      </c>
      <c r="E76" s="395">
        <v>0</v>
      </c>
      <c r="F76" s="395">
        <v>0</v>
      </c>
      <c r="G76" s="214">
        <f t="shared" si="2"/>
        <v>0</v>
      </c>
      <c r="H76" s="215">
        <f t="shared" si="3"/>
        <v>0</v>
      </c>
    </row>
    <row r="77" spans="1:8" x14ac:dyDescent="0.25">
      <c r="A77" s="599"/>
      <c r="B77" s="601" t="s">
        <v>429</v>
      </c>
      <c r="C77" s="394" t="s">
        <v>57</v>
      </c>
      <c r="D77" s="395">
        <v>146</v>
      </c>
      <c r="E77" s="395">
        <v>57</v>
      </c>
      <c r="F77" s="395">
        <v>46</v>
      </c>
      <c r="G77" s="214">
        <f t="shared" si="2"/>
        <v>39.041095890410958</v>
      </c>
      <c r="H77" s="215">
        <f t="shared" si="3"/>
        <v>31.506849315068493</v>
      </c>
    </row>
    <row r="78" spans="1:8" x14ac:dyDescent="0.25">
      <c r="A78" s="599"/>
      <c r="B78" s="601"/>
      <c r="C78" s="394" t="s">
        <v>430</v>
      </c>
      <c r="D78" s="395">
        <v>6</v>
      </c>
      <c r="E78" s="395">
        <v>0</v>
      </c>
      <c r="F78" s="395">
        <v>0</v>
      </c>
      <c r="G78" s="214">
        <f t="shared" si="2"/>
        <v>0</v>
      </c>
      <c r="H78" s="215">
        <f t="shared" si="3"/>
        <v>0</v>
      </c>
    </row>
    <row r="79" spans="1:8" x14ac:dyDescent="0.25">
      <c r="A79" s="599"/>
      <c r="B79" s="601"/>
      <c r="C79" s="394" t="s">
        <v>431</v>
      </c>
      <c r="D79" s="395">
        <v>9</v>
      </c>
      <c r="E79" s="395">
        <v>2</v>
      </c>
      <c r="F79" s="395">
        <v>2</v>
      </c>
      <c r="G79" s="214">
        <f t="shared" si="2"/>
        <v>22.222222222222221</v>
      </c>
      <c r="H79" s="215">
        <f t="shared" si="3"/>
        <v>22.222222222222221</v>
      </c>
    </row>
    <row r="80" spans="1:8" x14ac:dyDescent="0.25">
      <c r="A80" s="599"/>
      <c r="B80" s="601"/>
      <c r="C80" s="394" t="s">
        <v>432</v>
      </c>
      <c r="D80" s="395">
        <v>16</v>
      </c>
      <c r="E80" s="395">
        <v>6</v>
      </c>
      <c r="F80" s="395">
        <v>4</v>
      </c>
      <c r="G80" s="214">
        <f t="shared" si="2"/>
        <v>37.5</v>
      </c>
      <c r="H80" s="215">
        <f t="shared" si="3"/>
        <v>25</v>
      </c>
    </row>
    <row r="81" spans="1:8" x14ac:dyDescent="0.25">
      <c r="A81" s="599"/>
      <c r="B81" s="601"/>
      <c r="C81" s="394" t="s">
        <v>433</v>
      </c>
      <c r="D81" s="395">
        <v>34</v>
      </c>
      <c r="E81" s="395">
        <v>20</v>
      </c>
      <c r="F81" s="395">
        <v>17</v>
      </c>
      <c r="G81" s="214">
        <f t="shared" si="2"/>
        <v>58.82352941176471</v>
      </c>
      <c r="H81" s="215">
        <f t="shared" si="3"/>
        <v>50</v>
      </c>
    </row>
    <row r="82" spans="1:8" x14ac:dyDescent="0.25">
      <c r="A82" s="599"/>
      <c r="B82" s="601"/>
      <c r="C82" s="394" t="s">
        <v>434</v>
      </c>
      <c r="D82" s="395">
        <v>16</v>
      </c>
      <c r="E82" s="395">
        <v>7</v>
      </c>
      <c r="F82" s="395">
        <v>4</v>
      </c>
      <c r="G82" s="214">
        <f t="shared" si="2"/>
        <v>43.75</v>
      </c>
      <c r="H82" s="215">
        <f t="shared" si="3"/>
        <v>25</v>
      </c>
    </row>
    <row r="83" spans="1:8" x14ac:dyDescent="0.25">
      <c r="A83" s="599"/>
      <c r="B83" s="601"/>
      <c r="C83" s="394" t="s">
        <v>435</v>
      </c>
      <c r="D83" s="395">
        <v>14</v>
      </c>
      <c r="E83" s="395">
        <v>4</v>
      </c>
      <c r="F83" s="395">
        <v>4</v>
      </c>
      <c r="G83" s="214">
        <f t="shared" si="2"/>
        <v>28.571428571428569</v>
      </c>
      <c r="H83" s="215">
        <f t="shared" si="3"/>
        <v>28.571428571428569</v>
      </c>
    </row>
    <row r="84" spans="1:8" x14ac:dyDescent="0.25">
      <c r="A84" s="599"/>
      <c r="B84" s="601"/>
      <c r="C84" s="394" t="s">
        <v>436</v>
      </c>
      <c r="D84" s="395">
        <v>23</v>
      </c>
      <c r="E84" s="395">
        <v>10</v>
      </c>
      <c r="F84" s="395">
        <v>9</v>
      </c>
      <c r="G84" s="214">
        <f t="shared" si="2"/>
        <v>43.478260869565219</v>
      </c>
      <c r="H84" s="215">
        <f t="shared" si="3"/>
        <v>39.130434782608695</v>
      </c>
    </row>
    <row r="85" spans="1:8" x14ac:dyDescent="0.25">
      <c r="A85" s="599"/>
      <c r="B85" s="601"/>
      <c r="C85" s="394" t="s">
        <v>437</v>
      </c>
      <c r="D85" s="395">
        <v>11</v>
      </c>
      <c r="E85" s="395">
        <v>4</v>
      </c>
      <c r="F85" s="395">
        <v>3</v>
      </c>
      <c r="G85" s="214">
        <f t="shared" si="2"/>
        <v>36.363636363636367</v>
      </c>
      <c r="H85" s="215">
        <f t="shared" si="3"/>
        <v>27.27272727272727</v>
      </c>
    </row>
    <row r="86" spans="1:8" x14ac:dyDescent="0.25">
      <c r="A86" s="599"/>
      <c r="B86" s="601"/>
      <c r="C86" s="394" t="s">
        <v>438</v>
      </c>
      <c r="D86" s="395">
        <v>17</v>
      </c>
      <c r="E86" s="395">
        <v>4</v>
      </c>
      <c r="F86" s="395">
        <v>3</v>
      </c>
      <c r="G86" s="214">
        <f t="shared" si="2"/>
        <v>23.52941176470588</v>
      </c>
      <c r="H86" s="215">
        <f t="shared" si="3"/>
        <v>17.647058823529413</v>
      </c>
    </row>
    <row r="87" spans="1:8" x14ac:dyDescent="0.25">
      <c r="A87" s="599"/>
      <c r="B87" s="601" t="s">
        <v>439</v>
      </c>
      <c r="C87" s="394" t="s">
        <v>57</v>
      </c>
      <c r="D87" s="395">
        <v>146</v>
      </c>
      <c r="E87" s="395">
        <v>0</v>
      </c>
      <c r="F87" s="395">
        <v>0</v>
      </c>
      <c r="G87" s="214">
        <f t="shared" si="2"/>
        <v>0</v>
      </c>
      <c r="H87" s="215">
        <f t="shared" si="3"/>
        <v>0</v>
      </c>
    </row>
    <row r="88" spans="1:8" x14ac:dyDescent="0.25">
      <c r="A88" s="599"/>
      <c r="B88" s="601"/>
      <c r="C88" s="394" t="s">
        <v>440</v>
      </c>
      <c r="D88" s="395">
        <v>37</v>
      </c>
      <c r="E88" s="395">
        <v>0</v>
      </c>
      <c r="F88" s="395">
        <v>0</v>
      </c>
      <c r="G88" s="214">
        <f t="shared" si="2"/>
        <v>0</v>
      </c>
      <c r="H88" s="215">
        <f t="shared" si="3"/>
        <v>0</v>
      </c>
    </row>
    <row r="89" spans="1:8" x14ac:dyDescent="0.25">
      <c r="A89" s="599"/>
      <c r="B89" s="601"/>
      <c r="C89" s="394" t="s">
        <v>441</v>
      </c>
      <c r="D89" s="395">
        <v>13</v>
      </c>
      <c r="E89" s="395">
        <v>0</v>
      </c>
      <c r="F89" s="395">
        <v>0</v>
      </c>
      <c r="G89" s="214">
        <f t="shared" si="2"/>
        <v>0</v>
      </c>
      <c r="H89" s="215">
        <f t="shared" si="3"/>
        <v>0</v>
      </c>
    </row>
    <row r="90" spans="1:8" x14ac:dyDescent="0.25">
      <c r="A90" s="599"/>
      <c r="B90" s="601"/>
      <c r="C90" s="394" t="s">
        <v>442</v>
      </c>
      <c r="D90" s="395">
        <v>11</v>
      </c>
      <c r="E90" s="395">
        <v>0</v>
      </c>
      <c r="F90" s="395">
        <v>0</v>
      </c>
      <c r="G90" s="214">
        <f t="shared" si="2"/>
        <v>0</v>
      </c>
      <c r="H90" s="215">
        <f t="shared" si="3"/>
        <v>0</v>
      </c>
    </row>
    <row r="91" spans="1:8" x14ac:dyDescent="0.25">
      <c r="A91" s="599"/>
      <c r="B91" s="601"/>
      <c r="C91" s="394" t="s">
        <v>443</v>
      </c>
      <c r="D91" s="395">
        <v>6</v>
      </c>
      <c r="E91" s="395">
        <v>0</v>
      </c>
      <c r="F91" s="395">
        <v>0</v>
      </c>
      <c r="G91" s="214">
        <f t="shared" si="2"/>
        <v>0</v>
      </c>
      <c r="H91" s="215">
        <f t="shared" si="3"/>
        <v>0</v>
      </c>
    </row>
    <row r="92" spans="1:8" x14ac:dyDescent="0.25">
      <c r="A92" s="599"/>
      <c r="B92" s="601"/>
      <c r="C92" s="394" t="s">
        <v>444</v>
      </c>
      <c r="D92" s="395">
        <v>12</v>
      </c>
      <c r="E92" s="395">
        <v>0</v>
      </c>
      <c r="F92" s="395">
        <v>0</v>
      </c>
      <c r="G92" s="214">
        <f t="shared" si="2"/>
        <v>0</v>
      </c>
      <c r="H92" s="215">
        <f t="shared" si="3"/>
        <v>0</v>
      </c>
    </row>
    <row r="93" spans="1:8" x14ac:dyDescent="0.25">
      <c r="A93" s="599"/>
      <c r="B93" s="601"/>
      <c r="C93" s="394" t="s">
        <v>445</v>
      </c>
      <c r="D93" s="395">
        <v>8</v>
      </c>
      <c r="E93" s="395">
        <v>0</v>
      </c>
      <c r="F93" s="395">
        <v>0</v>
      </c>
      <c r="G93" s="214">
        <f t="shared" si="2"/>
        <v>0</v>
      </c>
      <c r="H93" s="215">
        <f t="shared" si="3"/>
        <v>0</v>
      </c>
    </row>
    <row r="94" spans="1:8" x14ac:dyDescent="0.25">
      <c r="A94" s="599"/>
      <c r="B94" s="601"/>
      <c r="C94" s="394" t="s">
        <v>446</v>
      </c>
      <c r="D94" s="395">
        <v>18</v>
      </c>
      <c r="E94" s="395">
        <v>0</v>
      </c>
      <c r="F94" s="395">
        <v>0</v>
      </c>
      <c r="G94" s="214">
        <f t="shared" si="2"/>
        <v>0</v>
      </c>
      <c r="H94" s="215">
        <f t="shared" si="3"/>
        <v>0</v>
      </c>
    </row>
    <row r="95" spans="1:8" x14ac:dyDescent="0.25">
      <c r="A95" s="599"/>
      <c r="B95" s="601"/>
      <c r="C95" s="394" t="s">
        <v>447</v>
      </c>
      <c r="D95" s="395">
        <v>13</v>
      </c>
      <c r="E95" s="395">
        <v>0</v>
      </c>
      <c r="F95" s="395">
        <v>0</v>
      </c>
      <c r="G95" s="214">
        <f t="shared" si="2"/>
        <v>0</v>
      </c>
      <c r="H95" s="215">
        <f t="shared" si="3"/>
        <v>0</v>
      </c>
    </row>
    <row r="96" spans="1:8" x14ac:dyDescent="0.25">
      <c r="A96" s="599"/>
      <c r="B96" s="601"/>
      <c r="C96" s="394" t="s">
        <v>448</v>
      </c>
      <c r="D96" s="395">
        <v>13</v>
      </c>
      <c r="E96" s="395">
        <v>0</v>
      </c>
      <c r="F96" s="395">
        <v>0</v>
      </c>
      <c r="G96" s="214">
        <f t="shared" si="2"/>
        <v>0</v>
      </c>
      <c r="H96" s="215">
        <f t="shared" si="3"/>
        <v>0</v>
      </c>
    </row>
    <row r="97" spans="1:8" x14ac:dyDescent="0.25">
      <c r="A97" s="599"/>
      <c r="B97" s="601"/>
      <c r="C97" s="394" t="s">
        <v>449</v>
      </c>
      <c r="D97" s="395">
        <v>15</v>
      </c>
      <c r="E97" s="395">
        <v>0</v>
      </c>
      <c r="F97" s="395">
        <v>0</v>
      </c>
      <c r="G97" s="214">
        <f t="shared" si="2"/>
        <v>0</v>
      </c>
      <c r="H97" s="215">
        <f t="shared" si="3"/>
        <v>0</v>
      </c>
    </row>
    <row r="98" spans="1:8" x14ac:dyDescent="0.25">
      <c r="A98" s="599"/>
      <c r="B98" s="601" t="s">
        <v>450</v>
      </c>
      <c r="C98" s="394" t="s">
        <v>57</v>
      </c>
      <c r="D98" s="395">
        <v>36</v>
      </c>
      <c r="E98" s="395">
        <v>2</v>
      </c>
      <c r="F98" s="395">
        <v>2</v>
      </c>
      <c r="G98" s="214">
        <f t="shared" si="2"/>
        <v>5.5555555555555554</v>
      </c>
      <c r="H98" s="215">
        <f t="shared" si="3"/>
        <v>5.5555555555555554</v>
      </c>
    </row>
    <row r="99" spans="1:8" x14ac:dyDescent="0.25">
      <c r="A99" s="599"/>
      <c r="B99" s="601"/>
      <c r="C99" s="394" t="s">
        <v>451</v>
      </c>
      <c r="D99" s="395">
        <v>25</v>
      </c>
      <c r="E99" s="395">
        <v>0</v>
      </c>
      <c r="F99" s="395">
        <v>0</v>
      </c>
      <c r="G99" s="214">
        <f t="shared" si="2"/>
        <v>0</v>
      </c>
      <c r="H99" s="215">
        <f t="shared" si="3"/>
        <v>0</v>
      </c>
    </row>
    <row r="100" spans="1:8" x14ac:dyDescent="0.25">
      <c r="A100" s="599"/>
      <c r="B100" s="601"/>
      <c r="C100" s="394" t="s">
        <v>452</v>
      </c>
      <c r="D100" s="395">
        <v>2</v>
      </c>
      <c r="E100" s="395">
        <v>2</v>
      </c>
      <c r="F100" s="395">
        <v>2</v>
      </c>
      <c r="G100" s="214">
        <f t="shared" si="2"/>
        <v>100</v>
      </c>
      <c r="H100" s="215">
        <f t="shared" si="3"/>
        <v>100</v>
      </c>
    </row>
    <row r="101" spans="1:8" x14ac:dyDescent="0.25">
      <c r="A101" s="599"/>
      <c r="B101" s="601"/>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H101"/>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4" t="s">
        <v>151</v>
      </c>
      <c r="B5" s="625"/>
      <c r="C5" s="625"/>
      <c r="D5" s="224">
        <v>350199.00000000017</v>
      </c>
      <c r="E5" s="224">
        <v>74439.999999999956</v>
      </c>
      <c r="F5" s="224">
        <v>53805.999999999971</v>
      </c>
      <c r="G5" s="225">
        <f t="shared" ref="G5:G68" si="0">E5/D5*100</f>
        <v>21.256485598188434</v>
      </c>
      <c r="H5" s="226">
        <f t="shared" ref="H5:H68" si="1">F5/D5*100</f>
        <v>15.364407094252108</v>
      </c>
    </row>
    <row r="6" spans="1:9" x14ac:dyDescent="0.25">
      <c r="A6" s="598" t="s">
        <v>358</v>
      </c>
      <c r="B6" s="600" t="s">
        <v>57</v>
      </c>
      <c r="C6" s="600"/>
      <c r="D6" s="393">
        <v>2849.0000000000005</v>
      </c>
      <c r="E6" s="393">
        <v>330</v>
      </c>
      <c r="F6" s="393">
        <v>246</v>
      </c>
      <c r="G6" s="200">
        <f t="shared" si="0"/>
        <v>11.583011583011581</v>
      </c>
      <c r="H6" s="201">
        <f t="shared" si="1"/>
        <v>8.6346086346086324</v>
      </c>
    </row>
    <row r="7" spans="1:9" x14ac:dyDescent="0.25">
      <c r="A7" s="599"/>
      <c r="B7" s="601" t="s">
        <v>359</v>
      </c>
      <c r="C7" s="394" t="s">
        <v>57</v>
      </c>
      <c r="D7" s="395">
        <v>508</v>
      </c>
      <c r="E7" s="395">
        <v>103</v>
      </c>
      <c r="F7" s="395">
        <v>79</v>
      </c>
      <c r="G7" s="411">
        <f t="shared" si="0"/>
        <v>20.275590551181104</v>
      </c>
      <c r="H7" s="412">
        <f t="shared" si="1"/>
        <v>15.551181102362206</v>
      </c>
    </row>
    <row r="8" spans="1:9" x14ac:dyDescent="0.25">
      <c r="A8" s="599"/>
      <c r="B8" s="601"/>
      <c r="C8" s="394" t="s">
        <v>360</v>
      </c>
      <c r="D8" s="395">
        <v>133</v>
      </c>
      <c r="E8" s="395">
        <v>26</v>
      </c>
      <c r="F8" s="395">
        <v>22</v>
      </c>
      <c r="G8" s="411">
        <f t="shared" si="0"/>
        <v>19.548872180451127</v>
      </c>
      <c r="H8" s="412">
        <f t="shared" si="1"/>
        <v>16.541353383458645</v>
      </c>
    </row>
    <row r="9" spans="1:9" x14ac:dyDescent="0.25">
      <c r="A9" s="599"/>
      <c r="B9" s="601"/>
      <c r="C9" s="394" t="s">
        <v>361</v>
      </c>
      <c r="D9" s="395">
        <v>11</v>
      </c>
      <c r="E9" s="395">
        <v>2</v>
      </c>
      <c r="F9" s="395">
        <v>2</v>
      </c>
      <c r="G9" s="411">
        <f t="shared" si="0"/>
        <v>18.181818181818183</v>
      </c>
      <c r="H9" s="412">
        <f t="shared" si="1"/>
        <v>18.181818181818183</v>
      </c>
    </row>
    <row r="10" spans="1:9" x14ac:dyDescent="0.25">
      <c r="A10" s="599"/>
      <c r="B10" s="601"/>
      <c r="C10" s="394" t="s">
        <v>362</v>
      </c>
      <c r="D10" s="395">
        <v>14</v>
      </c>
      <c r="E10" s="395">
        <v>2</v>
      </c>
      <c r="F10" s="395">
        <v>2</v>
      </c>
      <c r="G10" s="411">
        <f t="shared" si="0"/>
        <v>14.285714285714285</v>
      </c>
      <c r="H10" s="412">
        <f t="shared" si="1"/>
        <v>14.285714285714285</v>
      </c>
    </row>
    <row r="11" spans="1:9" x14ac:dyDescent="0.25">
      <c r="A11" s="599"/>
      <c r="B11" s="601"/>
      <c r="C11" s="394" t="s">
        <v>363</v>
      </c>
      <c r="D11" s="395">
        <v>8</v>
      </c>
      <c r="E11" s="395">
        <v>1</v>
      </c>
      <c r="F11" s="395">
        <v>1</v>
      </c>
      <c r="G11" s="411">
        <f t="shared" si="0"/>
        <v>12.5</v>
      </c>
      <c r="H11" s="412">
        <f t="shared" si="1"/>
        <v>12.5</v>
      </c>
    </row>
    <row r="12" spans="1:9" x14ac:dyDescent="0.25">
      <c r="A12" s="599"/>
      <c r="B12" s="601"/>
      <c r="C12" s="394" t="s">
        <v>364</v>
      </c>
      <c r="D12" s="395">
        <v>12</v>
      </c>
      <c r="E12" s="395">
        <v>3</v>
      </c>
      <c r="F12" s="395">
        <v>3</v>
      </c>
      <c r="G12" s="411">
        <f t="shared" si="0"/>
        <v>25</v>
      </c>
      <c r="H12" s="412">
        <f t="shared" si="1"/>
        <v>25</v>
      </c>
    </row>
    <row r="13" spans="1:9" x14ac:dyDescent="0.25">
      <c r="A13" s="599"/>
      <c r="B13" s="601"/>
      <c r="C13" s="394" t="s">
        <v>365</v>
      </c>
      <c r="D13" s="395">
        <v>33</v>
      </c>
      <c r="E13" s="395">
        <v>8</v>
      </c>
      <c r="F13" s="395">
        <v>6</v>
      </c>
      <c r="G13" s="411">
        <f t="shared" si="0"/>
        <v>24.242424242424242</v>
      </c>
      <c r="H13" s="412">
        <f t="shared" si="1"/>
        <v>18.181818181818183</v>
      </c>
    </row>
    <row r="14" spans="1:9" x14ac:dyDescent="0.25">
      <c r="A14" s="599"/>
      <c r="B14" s="601"/>
      <c r="C14" s="394" t="s">
        <v>366</v>
      </c>
      <c r="D14" s="395">
        <v>26</v>
      </c>
      <c r="E14" s="395">
        <v>0</v>
      </c>
      <c r="F14" s="395">
        <v>0</v>
      </c>
      <c r="G14" s="411">
        <f t="shared" si="0"/>
        <v>0</v>
      </c>
      <c r="H14" s="412">
        <f t="shared" si="1"/>
        <v>0</v>
      </c>
    </row>
    <row r="15" spans="1:9" x14ac:dyDescent="0.25">
      <c r="A15" s="599"/>
      <c r="B15" s="601"/>
      <c r="C15" s="394" t="s">
        <v>367</v>
      </c>
      <c r="D15" s="395">
        <v>20</v>
      </c>
      <c r="E15" s="395">
        <v>4</v>
      </c>
      <c r="F15" s="395">
        <v>4</v>
      </c>
      <c r="G15" s="411">
        <f t="shared" si="0"/>
        <v>20</v>
      </c>
      <c r="H15" s="412">
        <f t="shared" si="1"/>
        <v>20</v>
      </c>
    </row>
    <row r="16" spans="1:9" x14ac:dyDescent="0.25">
      <c r="A16" s="599"/>
      <c r="B16" s="601"/>
      <c r="C16" s="394" t="s">
        <v>368</v>
      </c>
      <c r="D16" s="395">
        <v>10</v>
      </c>
      <c r="E16" s="395">
        <v>3</v>
      </c>
      <c r="F16" s="395">
        <v>1</v>
      </c>
      <c r="G16" s="411">
        <f t="shared" si="0"/>
        <v>30</v>
      </c>
      <c r="H16" s="412">
        <f t="shared" si="1"/>
        <v>10</v>
      </c>
    </row>
    <row r="17" spans="1:8" x14ac:dyDescent="0.25">
      <c r="A17" s="599"/>
      <c r="B17" s="601"/>
      <c r="C17" s="394" t="s">
        <v>369</v>
      </c>
      <c r="D17" s="395">
        <v>15</v>
      </c>
      <c r="E17" s="395">
        <v>4</v>
      </c>
      <c r="F17" s="395">
        <v>2</v>
      </c>
      <c r="G17" s="411">
        <f t="shared" si="0"/>
        <v>26.666666666666668</v>
      </c>
      <c r="H17" s="412">
        <f t="shared" si="1"/>
        <v>13.333333333333334</v>
      </c>
    </row>
    <row r="18" spans="1:8" x14ac:dyDescent="0.25">
      <c r="A18" s="599"/>
      <c r="B18" s="601"/>
      <c r="C18" s="394" t="s">
        <v>370</v>
      </c>
      <c r="D18" s="395">
        <v>16</v>
      </c>
      <c r="E18" s="395">
        <v>2</v>
      </c>
      <c r="F18" s="395">
        <v>2</v>
      </c>
      <c r="G18" s="411">
        <f t="shared" si="0"/>
        <v>12.5</v>
      </c>
      <c r="H18" s="412">
        <f t="shared" si="1"/>
        <v>12.5</v>
      </c>
    </row>
    <row r="19" spans="1:8" x14ac:dyDescent="0.25">
      <c r="A19" s="599"/>
      <c r="B19" s="601"/>
      <c r="C19" s="394" t="s">
        <v>371</v>
      </c>
      <c r="D19" s="395">
        <v>14</v>
      </c>
      <c r="E19" s="395">
        <v>7</v>
      </c>
      <c r="F19" s="395">
        <v>7</v>
      </c>
      <c r="G19" s="411">
        <f t="shared" si="0"/>
        <v>50</v>
      </c>
      <c r="H19" s="412">
        <f t="shared" si="1"/>
        <v>50</v>
      </c>
    </row>
    <row r="20" spans="1:8" x14ac:dyDescent="0.25">
      <c r="A20" s="599"/>
      <c r="B20" s="601"/>
      <c r="C20" s="394" t="s">
        <v>372</v>
      </c>
      <c r="D20" s="395">
        <v>22</v>
      </c>
      <c r="E20" s="395">
        <v>6</v>
      </c>
      <c r="F20" s="395">
        <v>5</v>
      </c>
      <c r="G20" s="411">
        <f t="shared" si="0"/>
        <v>27.27272727272727</v>
      </c>
      <c r="H20" s="412">
        <f t="shared" si="1"/>
        <v>22.727272727272727</v>
      </c>
    </row>
    <row r="21" spans="1:8" x14ac:dyDescent="0.25">
      <c r="A21" s="599"/>
      <c r="B21" s="601"/>
      <c r="C21" s="394" t="s">
        <v>373</v>
      </c>
      <c r="D21" s="395">
        <v>6</v>
      </c>
      <c r="E21" s="395">
        <v>0</v>
      </c>
      <c r="F21" s="395">
        <v>0</v>
      </c>
      <c r="G21" s="411">
        <f t="shared" si="0"/>
        <v>0</v>
      </c>
      <c r="H21" s="412">
        <f t="shared" si="1"/>
        <v>0</v>
      </c>
    </row>
    <row r="22" spans="1:8" x14ac:dyDescent="0.25">
      <c r="A22" s="599"/>
      <c r="B22" s="601"/>
      <c r="C22" s="394" t="s">
        <v>374</v>
      </c>
      <c r="D22" s="395">
        <v>23</v>
      </c>
      <c r="E22" s="395">
        <v>4</v>
      </c>
      <c r="F22" s="395">
        <v>3</v>
      </c>
      <c r="G22" s="411">
        <f t="shared" si="0"/>
        <v>17.391304347826086</v>
      </c>
      <c r="H22" s="412">
        <f t="shared" si="1"/>
        <v>13.043478260869565</v>
      </c>
    </row>
    <row r="23" spans="1:8" x14ac:dyDescent="0.25">
      <c r="A23" s="599"/>
      <c r="B23" s="601"/>
      <c r="C23" s="394" t="s">
        <v>375</v>
      </c>
      <c r="D23" s="395">
        <v>33</v>
      </c>
      <c r="E23" s="395">
        <v>6</v>
      </c>
      <c r="F23" s="395">
        <v>6</v>
      </c>
      <c r="G23" s="411">
        <f t="shared" si="0"/>
        <v>18.181818181818183</v>
      </c>
      <c r="H23" s="412">
        <f t="shared" si="1"/>
        <v>18.181818181818183</v>
      </c>
    </row>
    <row r="24" spans="1:8" x14ac:dyDescent="0.25">
      <c r="A24" s="599"/>
      <c r="B24" s="601"/>
      <c r="C24" s="394" t="s">
        <v>376</v>
      </c>
      <c r="D24" s="395">
        <v>9</v>
      </c>
      <c r="E24" s="395">
        <v>3</v>
      </c>
      <c r="F24" s="395">
        <v>1</v>
      </c>
      <c r="G24" s="411">
        <f t="shared" si="0"/>
        <v>33.333333333333329</v>
      </c>
      <c r="H24" s="412">
        <f t="shared" si="1"/>
        <v>11.111111111111111</v>
      </c>
    </row>
    <row r="25" spans="1:8" x14ac:dyDescent="0.25">
      <c r="A25" s="599"/>
      <c r="B25" s="601"/>
      <c r="C25" s="394" t="s">
        <v>377</v>
      </c>
      <c r="D25" s="395">
        <v>53</v>
      </c>
      <c r="E25" s="395">
        <v>8</v>
      </c>
      <c r="F25" s="395">
        <v>2</v>
      </c>
      <c r="G25" s="411">
        <f t="shared" si="0"/>
        <v>15.09433962264151</v>
      </c>
      <c r="H25" s="412">
        <f t="shared" si="1"/>
        <v>3.7735849056603774</v>
      </c>
    </row>
    <row r="26" spans="1:8" x14ac:dyDescent="0.25">
      <c r="A26" s="599"/>
      <c r="B26" s="601"/>
      <c r="C26" s="394" t="s">
        <v>378</v>
      </c>
      <c r="D26" s="395">
        <v>18</v>
      </c>
      <c r="E26" s="395">
        <v>5</v>
      </c>
      <c r="F26" s="395">
        <v>4</v>
      </c>
      <c r="G26" s="411">
        <f t="shared" si="0"/>
        <v>27.777777777777779</v>
      </c>
      <c r="H26" s="412">
        <f t="shared" si="1"/>
        <v>22.222222222222221</v>
      </c>
    </row>
    <row r="27" spans="1:8" x14ac:dyDescent="0.25">
      <c r="A27" s="599"/>
      <c r="B27" s="601"/>
      <c r="C27" s="394" t="s">
        <v>379</v>
      </c>
      <c r="D27" s="395">
        <v>32</v>
      </c>
      <c r="E27" s="395">
        <v>9</v>
      </c>
      <c r="F27" s="395">
        <v>6</v>
      </c>
      <c r="G27" s="411">
        <f t="shared" si="0"/>
        <v>28.125</v>
      </c>
      <c r="H27" s="412">
        <f t="shared" si="1"/>
        <v>18.75</v>
      </c>
    </row>
    <row r="28" spans="1:8" x14ac:dyDescent="0.25">
      <c r="A28" s="599"/>
      <c r="B28" s="601" t="s">
        <v>380</v>
      </c>
      <c r="C28" s="394" t="s">
        <v>57</v>
      </c>
      <c r="D28" s="395">
        <v>71</v>
      </c>
      <c r="E28" s="395">
        <v>0</v>
      </c>
      <c r="F28" s="395">
        <v>0</v>
      </c>
      <c r="G28" s="411">
        <f t="shared" si="0"/>
        <v>0</v>
      </c>
      <c r="H28" s="412">
        <f t="shared" si="1"/>
        <v>0</v>
      </c>
    </row>
    <row r="29" spans="1:8" x14ac:dyDescent="0.25">
      <c r="A29" s="599"/>
      <c r="B29" s="601"/>
      <c r="C29" s="394" t="s">
        <v>381</v>
      </c>
      <c r="D29" s="395">
        <v>21</v>
      </c>
      <c r="E29" s="395">
        <v>0</v>
      </c>
      <c r="F29" s="395">
        <v>0</v>
      </c>
      <c r="G29" s="411">
        <f t="shared" si="0"/>
        <v>0</v>
      </c>
      <c r="H29" s="412">
        <f t="shared" si="1"/>
        <v>0</v>
      </c>
    </row>
    <row r="30" spans="1:8" x14ac:dyDescent="0.25">
      <c r="A30" s="599"/>
      <c r="B30" s="601"/>
      <c r="C30" s="394" t="s">
        <v>382</v>
      </c>
      <c r="D30" s="395">
        <v>50</v>
      </c>
      <c r="E30" s="395">
        <v>0</v>
      </c>
      <c r="F30" s="395">
        <v>0</v>
      </c>
      <c r="G30" s="411">
        <f t="shared" si="0"/>
        <v>0</v>
      </c>
      <c r="H30" s="412">
        <f t="shared" si="1"/>
        <v>0</v>
      </c>
    </row>
    <row r="31" spans="1:8" x14ac:dyDescent="0.25">
      <c r="A31" s="599"/>
      <c r="B31" s="601" t="s">
        <v>383</v>
      </c>
      <c r="C31" s="394" t="s">
        <v>57</v>
      </c>
      <c r="D31" s="395">
        <v>60</v>
      </c>
      <c r="E31" s="395">
        <v>0</v>
      </c>
      <c r="F31" s="395">
        <v>0</v>
      </c>
      <c r="G31" s="411">
        <f t="shared" si="0"/>
        <v>0</v>
      </c>
      <c r="H31" s="412">
        <f t="shared" si="1"/>
        <v>0</v>
      </c>
    </row>
    <row r="32" spans="1:8" x14ac:dyDescent="0.25">
      <c r="A32" s="599"/>
      <c r="B32" s="601"/>
      <c r="C32" s="394" t="s">
        <v>384</v>
      </c>
      <c r="D32" s="395">
        <v>28</v>
      </c>
      <c r="E32" s="395">
        <v>0</v>
      </c>
      <c r="F32" s="395">
        <v>0</v>
      </c>
      <c r="G32" s="411">
        <f t="shared" si="0"/>
        <v>0</v>
      </c>
      <c r="H32" s="412">
        <f t="shared" si="1"/>
        <v>0</v>
      </c>
    </row>
    <row r="33" spans="1:8" x14ac:dyDescent="0.25">
      <c r="A33" s="599"/>
      <c r="B33" s="601"/>
      <c r="C33" s="394" t="s">
        <v>385</v>
      </c>
      <c r="D33" s="395">
        <v>32</v>
      </c>
      <c r="E33" s="395">
        <v>0</v>
      </c>
      <c r="F33" s="395">
        <v>0</v>
      </c>
      <c r="G33" s="411">
        <f t="shared" si="0"/>
        <v>0</v>
      </c>
      <c r="H33" s="412">
        <f t="shared" si="1"/>
        <v>0</v>
      </c>
    </row>
    <row r="34" spans="1:8" x14ac:dyDescent="0.25">
      <c r="A34" s="599"/>
      <c r="B34" s="601" t="s">
        <v>386</v>
      </c>
      <c r="C34" s="394" t="s">
        <v>57</v>
      </c>
      <c r="D34" s="395">
        <v>152</v>
      </c>
      <c r="E34" s="395">
        <v>27</v>
      </c>
      <c r="F34" s="395">
        <v>12</v>
      </c>
      <c r="G34" s="411">
        <f t="shared" si="0"/>
        <v>17.763157894736842</v>
      </c>
      <c r="H34" s="412">
        <f t="shared" si="1"/>
        <v>7.8947368421052628</v>
      </c>
    </row>
    <row r="35" spans="1:8" x14ac:dyDescent="0.25">
      <c r="A35" s="599"/>
      <c r="B35" s="601"/>
      <c r="C35" s="394" t="s">
        <v>387</v>
      </c>
      <c r="D35" s="395">
        <v>48</v>
      </c>
      <c r="E35" s="395">
        <v>3</v>
      </c>
      <c r="F35" s="395">
        <v>1</v>
      </c>
      <c r="G35" s="411">
        <f t="shared" si="0"/>
        <v>6.25</v>
      </c>
      <c r="H35" s="412">
        <f t="shared" si="1"/>
        <v>2.083333333333333</v>
      </c>
    </row>
    <row r="36" spans="1:8" x14ac:dyDescent="0.25">
      <c r="A36" s="599"/>
      <c r="B36" s="601"/>
      <c r="C36" s="394" t="s">
        <v>388</v>
      </c>
      <c r="D36" s="395">
        <v>46</v>
      </c>
      <c r="E36" s="395">
        <v>8</v>
      </c>
      <c r="F36" s="395">
        <v>4</v>
      </c>
      <c r="G36" s="411">
        <f t="shared" si="0"/>
        <v>17.391304347826086</v>
      </c>
      <c r="H36" s="412">
        <f t="shared" si="1"/>
        <v>8.695652173913043</v>
      </c>
    </row>
    <row r="37" spans="1:8" x14ac:dyDescent="0.25">
      <c r="A37" s="599"/>
      <c r="B37" s="601"/>
      <c r="C37" s="394" t="s">
        <v>389</v>
      </c>
      <c r="D37" s="395">
        <v>16</v>
      </c>
      <c r="E37" s="395">
        <v>5</v>
      </c>
      <c r="F37" s="395">
        <v>2</v>
      </c>
      <c r="G37" s="411">
        <f t="shared" si="0"/>
        <v>31.25</v>
      </c>
      <c r="H37" s="412">
        <f t="shared" si="1"/>
        <v>12.5</v>
      </c>
    </row>
    <row r="38" spans="1:8" x14ac:dyDescent="0.25">
      <c r="A38" s="599"/>
      <c r="B38" s="601"/>
      <c r="C38" s="394" t="s">
        <v>390</v>
      </c>
      <c r="D38" s="395">
        <v>21</v>
      </c>
      <c r="E38" s="395">
        <v>4</v>
      </c>
      <c r="F38" s="395">
        <v>3</v>
      </c>
      <c r="G38" s="411">
        <f t="shared" si="0"/>
        <v>19.047619047619047</v>
      </c>
      <c r="H38" s="412">
        <f t="shared" si="1"/>
        <v>14.285714285714285</v>
      </c>
    </row>
    <row r="39" spans="1:8" x14ac:dyDescent="0.25">
      <c r="A39" s="599"/>
      <c r="B39" s="601"/>
      <c r="C39" s="394" t="s">
        <v>391</v>
      </c>
      <c r="D39" s="395">
        <v>21</v>
      </c>
      <c r="E39" s="395">
        <v>7</v>
      </c>
      <c r="F39" s="395">
        <v>2</v>
      </c>
      <c r="G39" s="411">
        <f t="shared" si="0"/>
        <v>33.333333333333329</v>
      </c>
      <c r="H39" s="412">
        <f t="shared" si="1"/>
        <v>9.5238095238095237</v>
      </c>
    </row>
    <row r="40" spans="1:8" x14ac:dyDescent="0.25">
      <c r="A40" s="599"/>
      <c r="B40" s="601" t="s">
        <v>392</v>
      </c>
      <c r="C40" s="394" t="s">
        <v>57</v>
      </c>
      <c r="D40" s="395">
        <v>23</v>
      </c>
      <c r="E40" s="395">
        <v>0</v>
      </c>
      <c r="F40" s="395">
        <v>0</v>
      </c>
      <c r="G40" s="411">
        <f t="shared" si="0"/>
        <v>0</v>
      </c>
      <c r="H40" s="412">
        <f t="shared" si="1"/>
        <v>0</v>
      </c>
    </row>
    <row r="41" spans="1:8" x14ac:dyDescent="0.25">
      <c r="A41" s="599"/>
      <c r="B41" s="601"/>
      <c r="C41" s="394" t="s">
        <v>393</v>
      </c>
      <c r="D41" s="395">
        <v>23</v>
      </c>
      <c r="E41" s="395">
        <v>0</v>
      </c>
      <c r="F41" s="395">
        <v>0</v>
      </c>
      <c r="G41" s="411">
        <f t="shared" si="0"/>
        <v>0</v>
      </c>
      <c r="H41" s="412">
        <f t="shared" si="1"/>
        <v>0</v>
      </c>
    </row>
    <row r="42" spans="1:8" x14ac:dyDescent="0.25">
      <c r="A42" s="599"/>
      <c r="B42" s="601" t="s">
        <v>394</v>
      </c>
      <c r="C42" s="394" t="s">
        <v>57</v>
      </c>
      <c r="D42" s="395">
        <v>171</v>
      </c>
      <c r="E42" s="395">
        <v>0</v>
      </c>
      <c r="F42" s="395">
        <v>0</v>
      </c>
      <c r="G42" s="411">
        <f t="shared" si="0"/>
        <v>0</v>
      </c>
      <c r="H42" s="412">
        <f t="shared" si="1"/>
        <v>0</v>
      </c>
    </row>
    <row r="43" spans="1:8" x14ac:dyDescent="0.25">
      <c r="A43" s="599"/>
      <c r="B43" s="601"/>
      <c r="C43" s="394" t="s">
        <v>395</v>
      </c>
      <c r="D43" s="395">
        <v>20</v>
      </c>
      <c r="E43" s="395">
        <v>0</v>
      </c>
      <c r="F43" s="395">
        <v>0</v>
      </c>
      <c r="G43" s="411">
        <f t="shared" si="0"/>
        <v>0</v>
      </c>
      <c r="H43" s="412">
        <f t="shared" si="1"/>
        <v>0</v>
      </c>
    </row>
    <row r="44" spans="1:8" x14ac:dyDescent="0.25">
      <c r="A44" s="599"/>
      <c r="B44" s="601"/>
      <c r="C44" s="394" t="s">
        <v>396</v>
      </c>
      <c r="D44" s="395">
        <v>23</v>
      </c>
      <c r="E44" s="395">
        <v>0</v>
      </c>
      <c r="F44" s="395">
        <v>0</v>
      </c>
      <c r="G44" s="411">
        <f t="shared" si="0"/>
        <v>0</v>
      </c>
      <c r="H44" s="412">
        <f t="shared" si="1"/>
        <v>0</v>
      </c>
    </row>
    <row r="45" spans="1:8" x14ac:dyDescent="0.25">
      <c r="A45" s="599"/>
      <c r="B45" s="601"/>
      <c r="C45" s="394" t="s">
        <v>397</v>
      </c>
      <c r="D45" s="395">
        <v>75</v>
      </c>
      <c r="E45" s="395">
        <v>0</v>
      </c>
      <c r="F45" s="395">
        <v>0</v>
      </c>
      <c r="G45" s="411">
        <f t="shared" si="0"/>
        <v>0</v>
      </c>
      <c r="H45" s="412">
        <f t="shared" si="1"/>
        <v>0</v>
      </c>
    </row>
    <row r="46" spans="1:8" x14ac:dyDescent="0.25">
      <c r="A46" s="599"/>
      <c r="B46" s="601"/>
      <c r="C46" s="394" t="s">
        <v>398</v>
      </c>
      <c r="D46" s="395">
        <v>31</v>
      </c>
      <c r="E46" s="395">
        <v>0</v>
      </c>
      <c r="F46" s="395">
        <v>0</v>
      </c>
      <c r="G46" s="411">
        <f t="shared" si="0"/>
        <v>0</v>
      </c>
      <c r="H46" s="412">
        <f t="shared" si="1"/>
        <v>0</v>
      </c>
    </row>
    <row r="47" spans="1:8" x14ac:dyDescent="0.25">
      <c r="A47" s="599"/>
      <c r="B47" s="601"/>
      <c r="C47" s="394" t="s">
        <v>399</v>
      </c>
      <c r="D47" s="395">
        <v>22</v>
      </c>
      <c r="E47" s="395">
        <v>0</v>
      </c>
      <c r="F47" s="395">
        <v>0</v>
      </c>
      <c r="G47" s="411">
        <f t="shared" si="0"/>
        <v>0</v>
      </c>
      <c r="H47" s="412">
        <f t="shared" si="1"/>
        <v>0</v>
      </c>
    </row>
    <row r="48" spans="1:8" x14ac:dyDescent="0.25">
      <c r="A48" s="599"/>
      <c r="B48" s="601" t="s">
        <v>400</v>
      </c>
      <c r="C48" s="394" t="s">
        <v>57</v>
      </c>
      <c r="D48" s="395">
        <v>723</v>
      </c>
      <c r="E48" s="395">
        <v>114</v>
      </c>
      <c r="F48" s="395">
        <v>84.000000000000014</v>
      </c>
      <c r="G48" s="411">
        <f t="shared" si="0"/>
        <v>15.767634854771783</v>
      </c>
      <c r="H48" s="412">
        <f t="shared" si="1"/>
        <v>11.61825726141079</v>
      </c>
    </row>
    <row r="49" spans="1:8" x14ac:dyDescent="0.25">
      <c r="A49" s="599"/>
      <c r="B49" s="601"/>
      <c r="C49" s="394" t="s">
        <v>401</v>
      </c>
      <c r="D49" s="395">
        <v>172</v>
      </c>
      <c r="E49" s="395">
        <v>26</v>
      </c>
      <c r="F49" s="395">
        <v>21</v>
      </c>
      <c r="G49" s="411">
        <f t="shared" si="0"/>
        <v>15.11627906976744</v>
      </c>
      <c r="H49" s="412">
        <f t="shared" si="1"/>
        <v>12.209302325581394</v>
      </c>
    </row>
    <row r="50" spans="1:8" x14ac:dyDescent="0.25">
      <c r="A50" s="599"/>
      <c r="B50" s="601"/>
      <c r="C50" s="394" t="s">
        <v>402</v>
      </c>
      <c r="D50" s="395">
        <v>25</v>
      </c>
      <c r="E50" s="395">
        <v>9</v>
      </c>
      <c r="F50" s="395">
        <v>5</v>
      </c>
      <c r="G50" s="411">
        <f t="shared" si="0"/>
        <v>36</v>
      </c>
      <c r="H50" s="412">
        <f t="shared" si="1"/>
        <v>20</v>
      </c>
    </row>
    <row r="51" spans="1:8" x14ac:dyDescent="0.25">
      <c r="A51" s="599"/>
      <c r="B51" s="601"/>
      <c r="C51" s="394" t="s">
        <v>403</v>
      </c>
      <c r="D51" s="395">
        <v>40</v>
      </c>
      <c r="E51" s="395">
        <v>3</v>
      </c>
      <c r="F51" s="395">
        <v>3</v>
      </c>
      <c r="G51" s="411">
        <f t="shared" si="0"/>
        <v>7.5</v>
      </c>
      <c r="H51" s="412">
        <f t="shared" si="1"/>
        <v>7.5</v>
      </c>
    </row>
    <row r="52" spans="1:8" x14ac:dyDescent="0.25">
      <c r="A52" s="599"/>
      <c r="B52" s="601"/>
      <c r="C52" s="394" t="s">
        <v>404</v>
      </c>
      <c r="D52" s="395">
        <v>35</v>
      </c>
      <c r="E52" s="395">
        <v>12</v>
      </c>
      <c r="F52" s="395">
        <v>7</v>
      </c>
      <c r="G52" s="411">
        <f t="shared" si="0"/>
        <v>34.285714285714285</v>
      </c>
      <c r="H52" s="412">
        <f t="shared" si="1"/>
        <v>20</v>
      </c>
    </row>
    <row r="53" spans="1:8" x14ac:dyDescent="0.25">
      <c r="A53" s="599"/>
      <c r="B53" s="601"/>
      <c r="C53" s="394" t="s">
        <v>405</v>
      </c>
      <c r="D53" s="395">
        <v>35</v>
      </c>
      <c r="E53" s="395">
        <v>4</v>
      </c>
      <c r="F53" s="395">
        <v>4</v>
      </c>
      <c r="G53" s="411">
        <f t="shared" si="0"/>
        <v>11.428571428571429</v>
      </c>
      <c r="H53" s="412">
        <f t="shared" si="1"/>
        <v>11.428571428571429</v>
      </c>
    </row>
    <row r="54" spans="1:8" x14ac:dyDescent="0.25">
      <c r="A54" s="599"/>
      <c r="B54" s="601"/>
      <c r="C54" s="394" t="s">
        <v>406</v>
      </c>
      <c r="D54" s="395">
        <v>85</v>
      </c>
      <c r="E54" s="395">
        <v>8</v>
      </c>
      <c r="F54" s="395">
        <v>8</v>
      </c>
      <c r="G54" s="411">
        <f t="shared" si="0"/>
        <v>9.4117647058823533</v>
      </c>
      <c r="H54" s="412">
        <f t="shared" si="1"/>
        <v>9.4117647058823533</v>
      </c>
    </row>
    <row r="55" spans="1:8" x14ac:dyDescent="0.25">
      <c r="A55" s="599"/>
      <c r="B55" s="601"/>
      <c r="C55" s="394" t="s">
        <v>407</v>
      </c>
      <c r="D55" s="395">
        <v>22</v>
      </c>
      <c r="E55" s="395">
        <v>1</v>
      </c>
      <c r="F55" s="395">
        <v>0</v>
      </c>
      <c r="G55" s="411">
        <f t="shared" si="0"/>
        <v>4.5454545454545459</v>
      </c>
      <c r="H55" s="412">
        <f t="shared" si="1"/>
        <v>0</v>
      </c>
    </row>
    <row r="56" spans="1:8" x14ac:dyDescent="0.25">
      <c r="A56" s="599"/>
      <c r="B56" s="601"/>
      <c r="C56" s="394" t="s">
        <v>408</v>
      </c>
      <c r="D56" s="395">
        <v>54</v>
      </c>
      <c r="E56" s="395">
        <v>11</v>
      </c>
      <c r="F56" s="395">
        <v>5</v>
      </c>
      <c r="G56" s="411">
        <f t="shared" si="0"/>
        <v>20.37037037037037</v>
      </c>
      <c r="H56" s="412">
        <f t="shared" si="1"/>
        <v>9.2592592592592595</v>
      </c>
    </row>
    <row r="57" spans="1:8" x14ac:dyDescent="0.25">
      <c r="A57" s="599"/>
      <c r="B57" s="601"/>
      <c r="C57" s="394" t="s">
        <v>409</v>
      </c>
      <c r="D57" s="395">
        <v>40</v>
      </c>
      <c r="E57" s="395">
        <v>0</v>
      </c>
      <c r="F57" s="395">
        <v>0</v>
      </c>
      <c r="G57" s="411">
        <f t="shared" si="0"/>
        <v>0</v>
      </c>
      <c r="H57" s="412">
        <f t="shared" si="1"/>
        <v>0</v>
      </c>
    </row>
    <row r="58" spans="1:8" x14ac:dyDescent="0.25">
      <c r="A58" s="599"/>
      <c r="B58" s="601"/>
      <c r="C58" s="394" t="s">
        <v>410</v>
      </c>
      <c r="D58" s="395">
        <v>42</v>
      </c>
      <c r="E58" s="395">
        <v>5</v>
      </c>
      <c r="F58" s="395">
        <v>5</v>
      </c>
      <c r="G58" s="411">
        <f t="shared" si="0"/>
        <v>11.904761904761903</v>
      </c>
      <c r="H58" s="412">
        <f t="shared" si="1"/>
        <v>11.904761904761903</v>
      </c>
    </row>
    <row r="59" spans="1:8" x14ac:dyDescent="0.25">
      <c r="A59" s="599"/>
      <c r="B59" s="601"/>
      <c r="C59" s="394" t="s">
        <v>411</v>
      </c>
      <c r="D59" s="395">
        <v>97</v>
      </c>
      <c r="E59" s="395">
        <v>24</v>
      </c>
      <c r="F59" s="395">
        <v>17</v>
      </c>
      <c r="G59" s="411">
        <f t="shared" si="0"/>
        <v>24.742268041237114</v>
      </c>
      <c r="H59" s="412">
        <f t="shared" si="1"/>
        <v>17.525773195876287</v>
      </c>
    </row>
    <row r="60" spans="1:8" x14ac:dyDescent="0.25">
      <c r="A60" s="599"/>
      <c r="B60" s="601"/>
      <c r="C60" s="394" t="s">
        <v>412</v>
      </c>
      <c r="D60" s="395">
        <v>36</v>
      </c>
      <c r="E60" s="395">
        <v>4</v>
      </c>
      <c r="F60" s="395">
        <v>4</v>
      </c>
      <c r="G60" s="411">
        <f t="shared" si="0"/>
        <v>11.111111111111111</v>
      </c>
      <c r="H60" s="412">
        <f t="shared" si="1"/>
        <v>11.111111111111111</v>
      </c>
    </row>
    <row r="61" spans="1:8" x14ac:dyDescent="0.25">
      <c r="A61" s="599"/>
      <c r="B61" s="601"/>
      <c r="C61" s="394" t="s">
        <v>413</v>
      </c>
      <c r="D61" s="395">
        <v>25</v>
      </c>
      <c r="E61" s="395">
        <v>5</v>
      </c>
      <c r="F61" s="395">
        <v>4</v>
      </c>
      <c r="G61" s="411">
        <f t="shared" si="0"/>
        <v>20</v>
      </c>
      <c r="H61" s="412">
        <f t="shared" si="1"/>
        <v>16</v>
      </c>
    </row>
    <row r="62" spans="1:8" x14ac:dyDescent="0.25">
      <c r="A62" s="599"/>
      <c r="B62" s="601"/>
      <c r="C62" s="394" t="s">
        <v>414</v>
      </c>
      <c r="D62" s="395">
        <v>15</v>
      </c>
      <c r="E62" s="395">
        <v>2</v>
      </c>
      <c r="F62" s="395">
        <v>1</v>
      </c>
      <c r="G62" s="411">
        <f t="shared" si="0"/>
        <v>13.333333333333334</v>
      </c>
      <c r="H62" s="412">
        <f t="shared" si="1"/>
        <v>6.666666666666667</v>
      </c>
    </row>
    <row r="63" spans="1:8" x14ac:dyDescent="0.25">
      <c r="A63" s="599"/>
      <c r="B63" s="601" t="s">
        <v>415</v>
      </c>
      <c r="C63" s="394" t="s">
        <v>57</v>
      </c>
      <c r="D63" s="395">
        <v>222</v>
      </c>
      <c r="E63" s="395">
        <v>28</v>
      </c>
      <c r="F63" s="395">
        <v>23</v>
      </c>
      <c r="G63" s="411">
        <f t="shared" si="0"/>
        <v>12.612612612612612</v>
      </c>
      <c r="H63" s="412">
        <f t="shared" si="1"/>
        <v>10.36036036036036</v>
      </c>
    </row>
    <row r="64" spans="1:8" x14ac:dyDescent="0.25">
      <c r="A64" s="599"/>
      <c r="B64" s="601"/>
      <c r="C64" s="394" t="s">
        <v>416</v>
      </c>
      <c r="D64" s="395">
        <v>10</v>
      </c>
      <c r="E64" s="395">
        <v>2</v>
      </c>
      <c r="F64" s="395">
        <v>2</v>
      </c>
      <c r="G64" s="411">
        <f t="shared" si="0"/>
        <v>20</v>
      </c>
      <c r="H64" s="412">
        <f t="shared" si="1"/>
        <v>20</v>
      </c>
    </row>
    <row r="65" spans="1:8" x14ac:dyDescent="0.25">
      <c r="A65" s="599"/>
      <c r="B65" s="601"/>
      <c r="C65" s="394" t="s">
        <v>417</v>
      </c>
      <c r="D65" s="395">
        <v>62</v>
      </c>
      <c r="E65" s="395">
        <v>17</v>
      </c>
      <c r="F65" s="395">
        <v>14</v>
      </c>
      <c r="G65" s="411">
        <f t="shared" si="0"/>
        <v>27.419354838709676</v>
      </c>
      <c r="H65" s="412">
        <f t="shared" si="1"/>
        <v>22.58064516129032</v>
      </c>
    </row>
    <row r="66" spans="1:8" x14ac:dyDescent="0.25">
      <c r="A66" s="599"/>
      <c r="B66" s="601"/>
      <c r="C66" s="394" t="s">
        <v>418</v>
      </c>
      <c r="D66" s="395">
        <v>7</v>
      </c>
      <c r="E66" s="395">
        <v>0</v>
      </c>
      <c r="F66" s="395">
        <v>0</v>
      </c>
      <c r="G66" s="411">
        <f t="shared" si="0"/>
        <v>0</v>
      </c>
      <c r="H66" s="412">
        <f t="shared" si="1"/>
        <v>0</v>
      </c>
    </row>
    <row r="67" spans="1:8" x14ac:dyDescent="0.25">
      <c r="A67" s="599"/>
      <c r="B67" s="601"/>
      <c r="C67" s="394" t="s">
        <v>419</v>
      </c>
      <c r="D67" s="395">
        <v>15</v>
      </c>
      <c r="E67" s="395">
        <v>2</v>
      </c>
      <c r="F67" s="395">
        <v>1</v>
      </c>
      <c r="G67" s="411">
        <f t="shared" si="0"/>
        <v>13.333333333333334</v>
      </c>
      <c r="H67" s="412">
        <f t="shared" si="1"/>
        <v>6.666666666666667</v>
      </c>
    </row>
    <row r="68" spans="1:8" x14ac:dyDescent="0.25">
      <c r="A68" s="599"/>
      <c r="B68" s="601"/>
      <c r="C68" s="394" t="s">
        <v>420</v>
      </c>
      <c r="D68" s="395">
        <v>23</v>
      </c>
      <c r="E68" s="395">
        <v>2</v>
      </c>
      <c r="F68" s="395">
        <v>2</v>
      </c>
      <c r="G68" s="411">
        <f t="shared" si="0"/>
        <v>8.695652173913043</v>
      </c>
      <c r="H68" s="412">
        <f t="shared" si="1"/>
        <v>8.695652173913043</v>
      </c>
    </row>
    <row r="69" spans="1:8" x14ac:dyDescent="0.25">
      <c r="A69" s="599"/>
      <c r="B69" s="601"/>
      <c r="C69" s="394" t="s">
        <v>421</v>
      </c>
      <c r="D69" s="395">
        <v>13</v>
      </c>
      <c r="E69" s="395">
        <v>0</v>
      </c>
      <c r="F69" s="395">
        <v>0</v>
      </c>
      <c r="G69" s="411">
        <f t="shared" ref="G69:G101" si="2">E69/D69*100</f>
        <v>0</v>
      </c>
      <c r="H69" s="412">
        <f t="shared" ref="H69:H101" si="3">F69/D69*100</f>
        <v>0</v>
      </c>
    </row>
    <row r="70" spans="1:8" x14ac:dyDescent="0.25">
      <c r="A70" s="599"/>
      <c r="B70" s="601"/>
      <c r="C70" s="394" t="s">
        <v>422</v>
      </c>
      <c r="D70" s="395">
        <v>32</v>
      </c>
      <c r="E70" s="395">
        <v>4</v>
      </c>
      <c r="F70" s="395">
        <v>3</v>
      </c>
      <c r="G70" s="411">
        <f t="shared" si="2"/>
        <v>12.5</v>
      </c>
      <c r="H70" s="412">
        <f t="shared" si="3"/>
        <v>9.375</v>
      </c>
    </row>
    <row r="71" spans="1:8" x14ac:dyDescent="0.25">
      <c r="A71" s="599"/>
      <c r="B71" s="601"/>
      <c r="C71" s="394" t="s">
        <v>423</v>
      </c>
      <c r="D71" s="395">
        <v>36</v>
      </c>
      <c r="E71" s="395">
        <v>0</v>
      </c>
      <c r="F71" s="395">
        <v>0</v>
      </c>
      <c r="G71" s="411">
        <f t="shared" si="2"/>
        <v>0</v>
      </c>
      <c r="H71" s="412">
        <f t="shared" si="3"/>
        <v>0</v>
      </c>
    </row>
    <row r="72" spans="1:8" x14ac:dyDescent="0.25">
      <c r="A72" s="599"/>
      <c r="B72" s="601"/>
      <c r="C72" s="394" t="s">
        <v>424</v>
      </c>
      <c r="D72" s="395">
        <v>24</v>
      </c>
      <c r="E72" s="395">
        <v>1</v>
      </c>
      <c r="F72" s="395">
        <v>1</v>
      </c>
      <c r="G72" s="411">
        <f t="shared" si="2"/>
        <v>4.1666666666666661</v>
      </c>
      <c r="H72" s="412">
        <f t="shared" si="3"/>
        <v>4.1666666666666661</v>
      </c>
    </row>
    <row r="73" spans="1:8" x14ac:dyDescent="0.25">
      <c r="A73" s="599"/>
      <c r="B73" s="601" t="s">
        <v>425</v>
      </c>
      <c r="C73" s="394" t="s">
        <v>57</v>
      </c>
      <c r="D73" s="395">
        <v>154</v>
      </c>
      <c r="E73" s="395">
        <v>0</v>
      </c>
      <c r="F73" s="395">
        <v>0</v>
      </c>
      <c r="G73" s="411">
        <f t="shared" si="2"/>
        <v>0</v>
      </c>
      <c r="H73" s="412">
        <f t="shared" si="3"/>
        <v>0</v>
      </c>
    </row>
    <row r="74" spans="1:8" x14ac:dyDescent="0.25">
      <c r="A74" s="599"/>
      <c r="B74" s="601"/>
      <c r="C74" s="394" t="s">
        <v>426</v>
      </c>
      <c r="D74" s="395">
        <v>45</v>
      </c>
      <c r="E74" s="395">
        <v>0</v>
      </c>
      <c r="F74" s="395">
        <v>0</v>
      </c>
      <c r="G74" s="411">
        <f t="shared" si="2"/>
        <v>0</v>
      </c>
      <c r="H74" s="412">
        <f t="shared" si="3"/>
        <v>0</v>
      </c>
    </row>
    <row r="75" spans="1:8" x14ac:dyDescent="0.25">
      <c r="A75" s="599"/>
      <c r="B75" s="601"/>
      <c r="C75" s="394" t="s">
        <v>427</v>
      </c>
      <c r="D75" s="395">
        <v>43</v>
      </c>
      <c r="E75" s="395">
        <v>0</v>
      </c>
      <c r="F75" s="395">
        <v>0</v>
      </c>
      <c r="G75" s="411">
        <f t="shared" si="2"/>
        <v>0</v>
      </c>
      <c r="H75" s="412">
        <f t="shared" si="3"/>
        <v>0</v>
      </c>
    </row>
    <row r="76" spans="1:8" x14ac:dyDescent="0.25">
      <c r="A76" s="599"/>
      <c r="B76" s="601"/>
      <c r="C76" s="394" t="s">
        <v>428</v>
      </c>
      <c r="D76" s="395">
        <v>66</v>
      </c>
      <c r="E76" s="395">
        <v>0</v>
      </c>
      <c r="F76" s="395">
        <v>0</v>
      </c>
      <c r="G76" s="411">
        <f t="shared" si="2"/>
        <v>0</v>
      </c>
      <c r="H76" s="412">
        <f t="shared" si="3"/>
        <v>0</v>
      </c>
    </row>
    <row r="77" spans="1:8" x14ac:dyDescent="0.25">
      <c r="A77" s="599"/>
      <c r="B77" s="601" t="s">
        <v>429</v>
      </c>
      <c r="C77" s="394" t="s">
        <v>57</v>
      </c>
      <c r="D77" s="395">
        <v>291</v>
      </c>
      <c r="E77" s="395">
        <v>19</v>
      </c>
      <c r="F77" s="395">
        <v>11</v>
      </c>
      <c r="G77" s="411">
        <f t="shared" si="2"/>
        <v>6.5292096219931279</v>
      </c>
      <c r="H77" s="412">
        <f t="shared" si="3"/>
        <v>3.7800687285223367</v>
      </c>
    </row>
    <row r="78" spans="1:8" x14ac:dyDescent="0.25">
      <c r="A78" s="599"/>
      <c r="B78" s="601"/>
      <c r="C78" s="394" t="s">
        <v>430</v>
      </c>
      <c r="D78" s="395">
        <v>32</v>
      </c>
      <c r="E78" s="395">
        <v>0</v>
      </c>
      <c r="F78" s="395">
        <v>0</v>
      </c>
      <c r="G78" s="411">
        <f t="shared" si="2"/>
        <v>0</v>
      </c>
      <c r="H78" s="412">
        <f t="shared" si="3"/>
        <v>0</v>
      </c>
    </row>
    <row r="79" spans="1:8" x14ac:dyDescent="0.25">
      <c r="A79" s="599"/>
      <c r="B79" s="601"/>
      <c r="C79" s="394" t="s">
        <v>431</v>
      </c>
      <c r="D79" s="395">
        <v>29</v>
      </c>
      <c r="E79" s="395">
        <v>2</v>
      </c>
      <c r="F79" s="395">
        <v>2</v>
      </c>
      <c r="G79" s="411">
        <f t="shared" si="2"/>
        <v>6.8965517241379306</v>
      </c>
      <c r="H79" s="412">
        <f t="shared" si="3"/>
        <v>6.8965517241379306</v>
      </c>
    </row>
    <row r="80" spans="1:8" x14ac:dyDescent="0.25">
      <c r="A80" s="599"/>
      <c r="B80" s="601"/>
      <c r="C80" s="394" t="s">
        <v>432</v>
      </c>
      <c r="D80" s="395">
        <v>25</v>
      </c>
      <c r="E80" s="395">
        <v>2</v>
      </c>
      <c r="F80" s="395">
        <v>2</v>
      </c>
      <c r="G80" s="411">
        <f t="shared" si="2"/>
        <v>8</v>
      </c>
      <c r="H80" s="412">
        <f t="shared" si="3"/>
        <v>8</v>
      </c>
    </row>
    <row r="81" spans="1:8" x14ac:dyDescent="0.25">
      <c r="A81" s="599"/>
      <c r="B81" s="601"/>
      <c r="C81" s="394" t="s">
        <v>433</v>
      </c>
      <c r="D81" s="395">
        <v>111</v>
      </c>
      <c r="E81" s="395">
        <v>3</v>
      </c>
      <c r="F81" s="395">
        <v>0</v>
      </c>
      <c r="G81" s="411">
        <f t="shared" si="2"/>
        <v>2.7027027027027026</v>
      </c>
      <c r="H81" s="412">
        <f t="shared" si="3"/>
        <v>0</v>
      </c>
    </row>
    <row r="82" spans="1:8" x14ac:dyDescent="0.25">
      <c r="A82" s="599"/>
      <c r="B82" s="601"/>
      <c r="C82" s="394" t="s">
        <v>434</v>
      </c>
      <c r="D82" s="395">
        <v>16</v>
      </c>
      <c r="E82" s="395">
        <v>2</v>
      </c>
      <c r="F82" s="395">
        <v>1</v>
      </c>
      <c r="G82" s="411">
        <f t="shared" si="2"/>
        <v>12.5</v>
      </c>
      <c r="H82" s="412">
        <f t="shared" si="3"/>
        <v>6.25</v>
      </c>
    </row>
    <row r="83" spans="1:8" x14ac:dyDescent="0.25">
      <c r="A83" s="599"/>
      <c r="B83" s="601"/>
      <c r="C83" s="394" t="s">
        <v>435</v>
      </c>
      <c r="D83" s="395">
        <v>27</v>
      </c>
      <c r="E83" s="395">
        <v>0</v>
      </c>
      <c r="F83" s="395">
        <v>0</v>
      </c>
      <c r="G83" s="411">
        <f t="shared" si="2"/>
        <v>0</v>
      </c>
      <c r="H83" s="412">
        <f t="shared" si="3"/>
        <v>0</v>
      </c>
    </row>
    <row r="84" spans="1:8" x14ac:dyDescent="0.25">
      <c r="A84" s="599"/>
      <c r="B84" s="601"/>
      <c r="C84" s="394" t="s">
        <v>436</v>
      </c>
      <c r="D84" s="395">
        <v>19</v>
      </c>
      <c r="E84" s="395">
        <v>6</v>
      </c>
      <c r="F84" s="395">
        <v>3</v>
      </c>
      <c r="G84" s="411">
        <f t="shared" si="2"/>
        <v>31.578947368421051</v>
      </c>
      <c r="H84" s="412">
        <f t="shared" si="3"/>
        <v>15.789473684210526</v>
      </c>
    </row>
    <row r="85" spans="1:8" x14ac:dyDescent="0.25">
      <c r="A85" s="599"/>
      <c r="B85" s="601"/>
      <c r="C85" s="394" t="s">
        <v>437</v>
      </c>
      <c r="D85" s="395">
        <v>11</v>
      </c>
      <c r="E85" s="395">
        <v>1</v>
      </c>
      <c r="F85" s="395">
        <v>1</v>
      </c>
      <c r="G85" s="411">
        <f t="shared" si="2"/>
        <v>9.0909090909090917</v>
      </c>
      <c r="H85" s="412">
        <f t="shared" si="3"/>
        <v>9.0909090909090917</v>
      </c>
    </row>
    <row r="86" spans="1:8" x14ac:dyDescent="0.25">
      <c r="A86" s="599"/>
      <c r="B86" s="601"/>
      <c r="C86" s="394" t="s">
        <v>438</v>
      </c>
      <c r="D86" s="395">
        <v>21</v>
      </c>
      <c r="E86" s="395">
        <v>3</v>
      </c>
      <c r="F86" s="395">
        <v>2</v>
      </c>
      <c r="G86" s="411">
        <f t="shared" si="2"/>
        <v>14.285714285714285</v>
      </c>
      <c r="H86" s="412">
        <f t="shared" si="3"/>
        <v>9.5238095238095237</v>
      </c>
    </row>
    <row r="87" spans="1:8" x14ac:dyDescent="0.25">
      <c r="A87" s="599"/>
      <c r="B87" s="601" t="s">
        <v>439</v>
      </c>
      <c r="C87" s="394" t="s">
        <v>57</v>
      </c>
      <c r="D87" s="395">
        <v>418.00000000000006</v>
      </c>
      <c r="E87" s="395">
        <v>38.999999999999993</v>
      </c>
      <c r="F87" s="395">
        <v>37</v>
      </c>
      <c r="G87" s="411">
        <f t="shared" si="2"/>
        <v>9.3301435406698534</v>
      </c>
      <c r="H87" s="412">
        <f t="shared" si="3"/>
        <v>8.8516746411483247</v>
      </c>
    </row>
    <row r="88" spans="1:8" x14ac:dyDescent="0.25">
      <c r="A88" s="599"/>
      <c r="B88" s="601"/>
      <c r="C88" s="394" t="s">
        <v>440</v>
      </c>
      <c r="D88" s="395">
        <v>61</v>
      </c>
      <c r="E88" s="395">
        <v>3</v>
      </c>
      <c r="F88" s="395">
        <v>3</v>
      </c>
      <c r="G88" s="411">
        <f t="shared" si="2"/>
        <v>4.918032786885246</v>
      </c>
      <c r="H88" s="412">
        <f t="shared" si="3"/>
        <v>4.918032786885246</v>
      </c>
    </row>
    <row r="89" spans="1:8" x14ac:dyDescent="0.25">
      <c r="A89" s="599"/>
      <c r="B89" s="601"/>
      <c r="C89" s="394" t="s">
        <v>441</v>
      </c>
      <c r="D89" s="395">
        <v>54</v>
      </c>
      <c r="E89" s="395">
        <v>0</v>
      </c>
      <c r="F89" s="395">
        <v>0</v>
      </c>
      <c r="G89" s="411">
        <f t="shared" si="2"/>
        <v>0</v>
      </c>
      <c r="H89" s="412">
        <f t="shared" si="3"/>
        <v>0</v>
      </c>
    </row>
    <row r="90" spans="1:8" x14ac:dyDescent="0.25">
      <c r="A90" s="599"/>
      <c r="B90" s="601"/>
      <c r="C90" s="394" t="s">
        <v>442</v>
      </c>
      <c r="D90" s="395">
        <v>26</v>
      </c>
      <c r="E90" s="395">
        <v>2</v>
      </c>
      <c r="F90" s="395">
        <v>2</v>
      </c>
      <c r="G90" s="411">
        <f t="shared" si="2"/>
        <v>7.6923076923076925</v>
      </c>
      <c r="H90" s="412">
        <f t="shared" si="3"/>
        <v>7.6923076923076925</v>
      </c>
    </row>
    <row r="91" spans="1:8" x14ac:dyDescent="0.25">
      <c r="A91" s="599"/>
      <c r="B91" s="601"/>
      <c r="C91" s="394" t="s">
        <v>443</v>
      </c>
      <c r="D91" s="395">
        <v>7</v>
      </c>
      <c r="E91" s="395">
        <v>1</v>
      </c>
      <c r="F91" s="395">
        <v>1</v>
      </c>
      <c r="G91" s="411">
        <f t="shared" si="2"/>
        <v>14.285714285714285</v>
      </c>
      <c r="H91" s="412">
        <f t="shared" si="3"/>
        <v>14.285714285714285</v>
      </c>
    </row>
    <row r="92" spans="1:8" x14ac:dyDescent="0.25">
      <c r="A92" s="599"/>
      <c r="B92" s="601"/>
      <c r="C92" s="394" t="s">
        <v>444</v>
      </c>
      <c r="D92" s="395">
        <v>24</v>
      </c>
      <c r="E92" s="395">
        <v>1</v>
      </c>
      <c r="F92" s="395">
        <v>1</v>
      </c>
      <c r="G92" s="411">
        <f t="shared" si="2"/>
        <v>4.1666666666666661</v>
      </c>
      <c r="H92" s="412">
        <f t="shared" si="3"/>
        <v>4.1666666666666661</v>
      </c>
    </row>
    <row r="93" spans="1:8" x14ac:dyDescent="0.25">
      <c r="A93" s="599"/>
      <c r="B93" s="601"/>
      <c r="C93" s="394" t="s">
        <v>445</v>
      </c>
      <c r="D93" s="395">
        <v>23</v>
      </c>
      <c r="E93" s="395">
        <v>4</v>
      </c>
      <c r="F93" s="395">
        <v>4</v>
      </c>
      <c r="G93" s="411">
        <f t="shared" si="2"/>
        <v>17.391304347826086</v>
      </c>
      <c r="H93" s="412">
        <f t="shared" si="3"/>
        <v>17.391304347826086</v>
      </c>
    </row>
    <row r="94" spans="1:8" x14ac:dyDescent="0.25">
      <c r="A94" s="599"/>
      <c r="B94" s="601"/>
      <c r="C94" s="394" t="s">
        <v>446</v>
      </c>
      <c r="D94" s="395">
        <v>25</v>
      </c>
      <c r="E94" s="395">
        <v>1</v>
      </c>
      <c r="F94" s="395">
        <v>1</v>
      </c>
      <c r="G94" s="411">
        <f t="shared" si="2"/>
        <v>4</v>
      </c>
      <c r="H94" s="412">
        <f t="shared" si="3"/>
        <v>4</v>
      </c>
    </row>
    <row r="95" spans="1:8" x14ac:dyDescent="0.25">
      <c r="A95" s="599"/>
      <c r="B95" s="601"/>
      <c r="C95" s="394" t="s">
        <v>447</v>
      </c>
      <c r="D95" s="395">
        <v>127</v>
      </c>
      <c r="E95" s="395">
        <v>19</v>
      </c>
      <c r="F95" s="395">
        <v>17</v>
      </c>
      <c r="G95" s="411">
        <f t="shared" si="2"/>
        <v>14.960629921259844</v>
      </c>
      <c r="H95" s="412">
        <f t="shared" si="3"/>
        <v>13.385826771653544</v>
      </c>
    </row>
    <row r="96" spans="1:8" x14ac:dyDescent="0.25">
      <c r="A96" s="599"/>
      <c r="B96" s="601"/>
      <c r="C96" s="394" t="s">
        <v>448</v>
      </c>
      <c r="D96" s="395">
        <v>28</v>
      </c>
      <c r="E96" s="395">
        <v>4</v>
      </c>
      <c r="F96" s="395">
        <v>4</v>
      </c>
      <c r="G96" s="411">
        <f t="shared" si="2"/>
        <v>14.285714285714285</v>
      </c>
      <c r="H96" s="412">
        <f t="shared" si="3"/>
        <v>14.285714285714285</v>
      </c>
    </row>
    <row r="97" spans="1:8" x14ac:dyDescent="0.25">
      <c r="A97" s="599"/>
      <c r="B97" s="601"/>
      <c r="C97" s="394" t="s">
        <v>449</v>
      </c>
      <c r="D97" s="395">
        <v>43</v>
      </c>
      <c r="E97" s="395">
        <v>4</v>
      </c>
      <c r="F97" s="395">
        <v>4</v>
      </c>
      <c r="G97" s="411">
        <f t="shared" si="2"/>
        <v>9.3023255813953494</v>
      </c>
      <c r="H97" s="412">
        <f t="shared" si="3"/>
        <v>9.3023255813953494</v>
      </c>
    </row>
    <row r="98" spans="1:8" x14ac:dyDescent="0.25">
      <c r="A98" s="599"/>
      <c r="B98" s="601" t="s">
        <v>450</v>
      </c>
      <c r="C98" s="394" t="s">
        <v>57</v>
      </c>
      <c r="D98" s="395">
        <v>56</v>
      </c>
      <c r="E98" s="395">
        <v>0</v>
      </c>
      <c r="F98" s="395">
        <v>0</v>
      </c>
      <c r="G98" s="411">
        <f t="shared" si="2"/>
        <v>0</v>
      </c>
      <c r="H98" s="412">
        <f t="shared" si="3"/>
        <v>0</v>
      </c>
    </row>
    <row r="99" spans="1:8" x14ac:dyDescent="0.25">
      <c r="A99" s="599"/>
      <c r="B99" s="601"/>
      <c r="C99" s="394" t="s">
        <v>451</v>
      </c>
      <c r="D99" s="395">
        <v>41</v>
      </c>
      <c r="E99" s="395">
        <v>0</v>
      </c>
      <c r="F99" s="395">
        <v>0</v>
      </c>
      <c r="G99" s="411">
        <f t="shared" si="2"/>
        <v>0</v>
      </c>
      <c r="H99" s="412">
        <f t="shared" si="3"/>
        <v>0</v>
      </c>
    </row>
    <row r="100" spans="1:8" x14ac:dyDescent="0.25">
      <c r="A100" s="599"/>
      <c r="B100" s="601"/>
      <c r="C100" s="394" t="s">
        <v>452</v>
      </c>
      <c r="D100" s="395">
        <v>5</v>
      </c>
      <c r="E100" s="395">
        <v>0</v>
      </c>
      <c r="F100" s="395">
        <v>0</v>
      </c>
      <c r="G100" s="411">
        <f t="shared" si="2"/>
        <v>0</v>
      </c>
      <c r="H100" s="412">
        <f t="shared" si="3"/>
        <v>0</v>
      </c>
    </row>
    <row r="101" spans="1:8" x14ac:dyDescent="0.25">
      <c r="A101" s="599"/>
      <c r="B101" s="601"/>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92" t="s">
        <v>339</v>
      </c>
      <c r="B2" s="592"/>
      <c r="C2" s="592"/>
      <c r="D2" s="592"/>
      <c r="E2" s="592"/>
      <c r="F2" s="592"/>
      <c r="G2" s="592"/>
      <c r="H2" s="592"/>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4" t="s">
        <v>151</v>
      </c>
      <c r="B5" s="625"/>
      <c r="C5" s="625"/>
      <c r="D5" s="228">
        <v>9960.9999999999891</v>
      </c>
      <c r="E5" s="228">
        <v>1047.9999999999998</v>
      </c>
      <c r="F5" s="228">
        <v>645.00000000000023</v>
      </c>
      <c r="G5" s="216">
        <f>E5/D5*100</f>
        <v>10.521032024897108</v>
      </c>
      <c r="H5" s="217">
        <f>F5/D5*100</f>
        <v>6.4752534886055715</v>
      </c>
    </row>
    <row r="6" spans="1:9" x14ac:dyDescent="0.25">
      <c r="A6" s="598" t="s">
        <v>358</v>
      </c>
      <c r="B6" s="600" t="s">
        <v>57</v>
      </c>
      <c r="C6" s="600"/>
      <c r="D6" s="393">
        <v>35.999999999999993</v>
      </c>
      <c r="E6" s="393">
        <v>0</v>
      </c>
      <c r="F6" s="393">
        <v>0</v>
      </c>
      <c r="G6" s="216">
        <f t="shared" ref="G6:G56" si="0">E6/D6*100</f>
        <v>0</v>
      </c>
      <c r="H6" s="217">
        <f t="shared" ref="H6:H56" si="1">F6/D6*100</f>
        <v>0</v>
      </c>
    </row>
    <row r="7" spans="1:9" x14ac:dyDescent="0.25">
      <c r="A7" s="599"/>
      <c r="B7" s="601" t="s">
        <v>359</v>
      </c>
      <c r="C7" s="394" t="s">
        <v>57</v>
      </c>
      <c r="D7" s="395">
        <v>3</v>
      </c>
      <c r="E7" s="395">
        <v>0</v>
      </c>
      <c r="F7" s="395">
        <v>0</v>
      </c>
      <c r="G7" s="214">
        <f t="shared" si="0"/>
        <v>0</v>
      </c>
      <c r="H7" s="215">
        <f t="shared" si="1"/>
        <v>0</v>
      </c>
    </row>
    <row r="8" spans="1:9" x14ac:dyDescent="0.25">
      <c r="A8" s="599"/>
      <c r="B8" s="601"/>
      <c r="C8" s="394" t="s">
        <v>360</v>
      </c>
      <c r="D8" s="395">
        <v>0</v>
      </c>
      <c r="E8" s="398"/>
      <c r="F8" s="398"/>
      <c r="G8" s="214"/>
      <c r="H8" s="215"/>
    </row>
    <row r="9" spans="1:9" x14ac:dyDescent="0.25">
      <c r="A9" s="599"/>
      <c r="B9" s="601"/>
      <c r="C9" s="394" t="s">
        <v>361</v>
      </c>
      <c r="D9" s="395">
        <v>0</v>
      </c>
      <c r="E9" s="398"/>
      <c r="F9" s="398"/>
      <c r="G9" s="214"/>
      <c r="H9" s="215"/>
    </row>
    <row r="10" spans="1:9" x14ac:dyDescent="0.25">
      <c r="A10" s="599"/>
      <c r="B10" s="601"/>
      <c r="C10" s="394" t="s">
        <v>362</v>
      </c>
      <c r="D10" s="395">
        <v>0</v>
      </c>
      <c r="E10" s="398"/>
      <c r="F10" s="398"/>
      <c r="G10" s="214"/>
      <c r="H10" s="215"/>
    </row>
    <row r="11" spans="1:9" x14ac:dyDescent="0.25">
      <c r="A11" s="599"/>
      <c r="B11" s="601"/>
      <c r="C11" s="394" t="s">
        <v>363</v>
      </c>
      <c r="D11" s="395">
        <v>0</v>
      </c>
      <c r="E11" s="398"/>
      <c r="F11" s="398"/>
      <c r="G11" s="214"/>
      <c r="H11" s="215"/>
    </row>
    <row r="12" spans="1:9" x14ac:dyDescent="0.25">
      <c r="A12" s="599"/>
      <c r="B12" s="601"/>
      <c r="C12" s="394" t="s">
        <v>364</v>
      </c>
      <c r="D12" s="395">
        <v>0</v>
      </c>
      <c r="E12" s="398"/>
      <c r="F12" s="398"/>
      <c r="G12" s="214"/>
      <c r="H12" s="215"/>
    </row>
    <row r="13" spans="1:9" x14ac:dyDescent="0.25">
      <c r="A13" s="599"/>
      <c r="B13" s="601"/>
      <c r="C13" s="394" t="s">
        <v>365</v>
      </c>
      <c r="D13" s="395">
        <v>0</v>
      </c>
      <c r="E13" s="398"/>
      <c r="F13" s="398"/>
      <c r="G13" s="214"/>
      <c r="H13" s="215"/>
    </row>
    <row r="14" spans="1:9" x14ac:dyDescent="0.25">
      <c r="A14" s="599"/>
      <c r="B14" s="601"/>
      <c r="C14" s="394" t="s">
        <v>366</v>
      </c>
      <c r="D14" s="395">
        <v>0</v>
      </c>
      <c r="E14" s="398"/>
      <c r="F14" s="398"/>
      <c r="G14" s="214"/>
      <c r="H14" s="215"/>
    </row>
    <row r="15" spans="1:9" x14ac:dyDescent="0.25">
      <c r="A15" s="599"/>
      <c r="B15" s="601"/>
      <c r="C15" s="394" t="s">
        <v>367</v>
      </c>
      <c r="D15" s="395">
        <v>0</v>
      </c>
      <c r="E15" s="398"/>
      <c r="F15" s="398"/>
      <c r="G15" s="214"/>
      <c r="H15" s="215"/>
    </row>
    <row r="16" spans="1:9" x14ac:dyDescent="0.25">
      <c r="A16" s="599"/>
      <c r="B16" s="601"/>
      <c r="C16" s="394" t="s">
        <v>368</v>
      </c>
      <c r="D16" s="395">
        <v>0</v>
      </c>
      <c r="E16" s="398"/>
      <c r="F16" s="398"/>
      <c r="G16" s="214"/>
      <c r="H16" s="215"/>
    </row>
    <row r="17" spans="1:8" x14ac:dyDescent="0.25">
      <c r="A17" s="599"/>
      <c r="B17" s="601"/>
      <c r="C17" s="394" t="s">
        <v>369</v>
      </c>
      <c r="D17" s="395">
        <v>1</v>
      </c>
      <c r="E17" s="395">
        <v>0</v>
      </c>
      <c r="F17" s="395">
        <v>0</v>
      </c>
      <c r="G17" s="214">
        <f t="shared" si="0"/>
        <v>0</v>
      </c>
      <c r="H17" s="215">
        <f t="shared" si="1"/>
        <v>0</v>
      </c>
    </row>
    <row r="18" spans="1:8" x14ac:dyDescent="0.25">
      <c r="A18" s="599"/>
      <c r="B18" s="601"/>
      <c r="C18" s="394" t="s">
        <v>370</v>
      </c>
      <c r="D18" s="395">
        <v>0</v>
      </c>
      <c r="E18" s="398"/>
      <c r="F18" s="398"/>
      <c r="G18" s="214"/>
      <c r="H18" s="215"/>
    </row>
    <row r="19" spans="1:8" x14ac:dyDescent="0.25">
      <c r="A19" s="599"/>
      <c r="B19" s="601"/>
      <c r="C19" s="394" t="s">
        <v>371</v>
      </c>
      <c r="D19" s="395">
        <v>0</v>
      </c>
      <c r="E19" s="398"/>
      <c r="F19" s="398"/>
      <c r="G19" s="214"/>
      <c r="H19" s="215"/>
    </row>
    <row r="20" spans="1:8" x14ac:dyDescent="0.25">
      <c r="A20" s="599"/>
      <c r="B20" s="601"/>
      <c r="C20" s="394" t="s">
        <v>372</v>
      </c>
      <c r="D20" s="395">
        <v>0</v>
      </c>
      <c r="E20" s="398"/>
      <c r="F20" s="398"/>
      <c r="G20" s="214"/>
      <c r="H20" s="215"/>
    </row>
    <row r="21" spans="1:8" x14ac:dyDescent="0.25">
      <c r="A21" s="599"/>
      <c r="B21" s="601"/>
      <c r="C21" s="394" t="s">
        <v>373</v>
      </c>
      <c r="D21" s="395">
        <v>0</v>
      </c>
      <c r="E21" s="398"/>
      <c r="F21" s="398"/>
      <c r="G21" s="214"/>
      <c r="H21" s="215"/>
    </row>
    <row r="22" spans="1:8" x14ac:dyDescent="0.25">
      <c r="A22" s="599"/>
      <c r="B22" s="601"/>
      <c r="C22" s="394" t="s">
        <v>374</v>
      </c>
      <c r="D22" s="395">
        <v>1</v>
      </c>
      <c r="E22" s="395">
        <v>0</v>
      </c>
      <c r="F22" s="395">
        <v>0</v>
      </c>
      <c r="G22" s="214">
        <f t="shared" si="0"/>
        <v>0</v>
      </c>
      <c r="H22" s="215">
        <f t="shared" si="1"/>
        <v>0</v>
      </c>
    </row>
    <row r="23" spans="1:8" x14ac:dyDescent="0.25">
      <c r="A23" s="599"/>
      <c r="B23" s="601"/>
      <c r="C23" s="394" t="s">
        <v>375</v>
      </c>
      <c r="D23" s="395">
        <v>0</v>
      </c>
      <c r="E23" s="398"/>
      <c r="F23" s="398"/>
      <c r="G23" s="214"/>
      <c r="H23" s="215"/>
    </row>
    <row r="24" spans="1:8" x14ac:dyDescent="0.25">
      <c r="A24" s="599"/>
      <c r="B24" s="601"/>
      <c r="C24" s="394" t="s">
        <v>376</v>
      </c>
      <c r="D24" s="395">
        <v>1</v>
      </c>
      <c r="E24" s="395">
        <v>0</v>
      </c>
      <c r="F24" s="395">
        <v>0</v>
      </c>
      <c r="G24" s="214">
        <f t="shared" si="0"/>
        <v>0</v>
      </c>
      <c r="H24" s="215">
        <f t="shared" si="1"/>
        <v>0</v>
      </c>
    </row>
    <row r="25" spans="1:8" x14ac:dyDescent="0.25">
      <c r="A25" s="599"/>
      <c r="B25" s="601"/>
      <c r="C25" s="394" t="s">
        <v>377</v>
      </c>
      <c r="D25" s="395">
        <v>0</v>
      </c>
      <c r="E25" s="398"/>
      <c r="F25" s="398"/>
      <c r="G25" s="214"/>
      <c r="H25" s="215"/>
    </row>
    <row r="26" spans="1:8" x14ac:dyDescent="0.25">
      <c r="A26" s="599"/>
      <c r="B26" s="601"/>
      <c r="C26" s="394" t="s">
        <v>378</v>
      </c>
      <c r="D26" s="395">
        <v>0</v>
      </c>
      <c r="E26" s="398"/>
      <c r="F26" s="398"/>
      <c r="G26" s="214"/>
      <c r="H26" s="215"/>
    </row>
    <row r="27" spans="1:8" x14ac:dyDescent="0.25">
      <c r="A27" s="599"/>
      <c r="B27" s="601"/>
      <c r="C27" s="394" t="s">
        <v>379</v>
      </c>
      <c r="D27" s="395">
        <v>0</v>
      </c>
      <c r="E27" s="398"/>
      <c r="F27" s="398"/>
      <c r="G27" s="214"/>
      <c r="H27" s="215"/>
    </row>
    <row r="28" spans="1:8" x14ac:dyDescent="0.25">
      <c r="A28" s="599"/>
      <c r="B28" s="601" t="s">
        <v>380</v>
      </c>
      <c r="C28" s="394" t="s">
        <v>57</v>
      </c>
      <c r="D28" s="395">
        <v>2</v>
      </c>
      <c r="E28" s="395">
        <v>0</v>
      </c>
      <c r="F28" s="395">
        <v>0</v>
      </c>
      <c r="G28" s="214">
        <f t="shared" si="0"/>
        <v>0</v>
      </c>
      <c r="H28" s="215">
        <f t="shared" si="1"/>
        <v>0</v>
      </c>
    </row>
    <row r="29" spans="1:8" x14ac:dyDescent="0.25">
      <c r="A29" s="599"/>
      <c r="B29" s="601"/>
      <c r="C29" s="394" t="s">
        <v>381</v>
      </c>
      <c r="D29" s="395">
        <v>2</v>
      </c>
      <c r="E29" s="395">
        <v>0</v>
      </c>
      <c r="F29" s="395">
        <v>0</v>
      </c>
      <c r="G29" s="214">
        <f t="shared" si="0"/>
        <v>0</v>
      </c>
      <c r="H29" s="215">
        <f t="shared" si="1"/>
        <v>0</v>
      </c>
    </row>
    <row r="30" spans="1:8" x14ac:dyDescent="0.25">
      <c r="A30" s="599"/>
      <c r="B30" s="601"/>
      <c r="C30" s="394" t="s">
        <v>382</v>
      </c>
      <c r="D30" s="395">
        <v>0</v>
      </c>
      <c r="E30" s="398"/>
      <c r="F30" s="398"/>
      <c r="G30" s="214"/>
      <c r="H30" s="215"/>
    </row>
    <row r="31" spans="1:8" x14ac:dyDescent="0.25">
      <c r="A31" s="599"/>
      <c r="B31" s="601" t="s">
        <v>383</v>
      </c>
      <c r="C31" s="394" t="s">
        <v>57</v>
      </c>
      <c r="D31" s="395">
        <v>0</v>
      </c>
      <c r="E31" s="398"/>
      <c r="F31" s="398"/>
      <c r="G31" s="214"/>
      <c r="H31" s="215"/>
    </row>
    <row r="32" spans="1:8" x14ac:dyDescent="0.25">
      <c r="A32" s="599"/>
      <c r="B32" s="601"/>
      <c r="C32" s="394" t="s">
        <v>384</v>
      </c>
      <c r="D32" s="395">
        <v>0</v>
      </c>
      <c r="E32" s="398"/>
      <c r="F32" s="398"/>
      <c r="G32" s="214"/>
      <c r="H32" s="215"/>
    </row>
    <row r="33" spans="1:8" x14ac:dyDescent="0.25">
      <c r="A33" s="599"/>
      <c r="B33" s="601"/>
      <c r="C33" s="394" t="s">
        <v>385</v>
      </c>
      <c r="D33" s="395">
        <v>0</v>
      </c>
      <c r="E33" s="398"/>
      <c r="F33" s="398"/>
      <c r="G33" s="214"/>
      <c r="H33" s="215"/>
    </row>
    <row r="34" spans="1:8" x14ac:dyDescent="0.25">
      <c r="A34" s="599"/>
      <c r="B34" s="601" t="s">
        <v>386</v>
      </c>
      <c r="C34" s="394" t="s">
        <v>57</v>
      </c>
      <c r="D34" s="395">
        <v>2</v>
      </c>
      <c r="E34" s="395">
        <v>0</v>
      </c>
      <c r="F34" s="395">
        <v>0</v>
      </c>
      <c r="G34" s="214">
        <f t="shared" si="0"/>
        <v>0</v>
      </c>
      <c r="H34" s="215">
        <f t="shared" si="1"/>
        <v>0</v>
      </c>
    </row>
    <row r="35" spans="1:8" x14ac:dyDescent="0.25">
      <c r="A35" s="599"/>
      <c r="B35" s="601"/>
      <c r="C35" s="394" t="s">
        <v>387</v>
      </c>
      <c r="D35" s="395">
        <v>1</v>
      </c>
      <c r="E35" s="395">
        <v>0</v>
      </c>
      <c r="F35" s="395">
        <v>0</v>
      </c>
      <c r="G35" s="214">
        <f t="shared" si="0"/>
        <v>0</v>
      </c>
      <c r="H35" s="215">
        <f t="shared" si="1"/>
        <v>0</v>
      </c>
    </row>
    <row r="36" spans="1:8" x14ac:dyDescent="0.25">
      <c r="A36" s="599"/>
      <c r="B36" s="601"/>
      <c r="C36" s="394" t="s">
        <v>388</v>
      </c>
      <c r="D36" s="395">
        <v>1</v>
      </c>
      <c r="E36" s="395">
        <v>0</v>
      </c>
      <c r="F36" s="395">
        <v>0</v>
      </c>
      <c r="G36" s="214">
        <f t="shared" si="0"/>
        <v>0</v>
      </c>
      <c r="H36" s="215">
        <f t="shared" si="1"/>
        <v>0</v>
      </c>
    </row>
    <row r="37" spans="1:8" x14ac:dyDescent="0.25">
      <c r="A37" s="599"/>
      <c r="B37" s="601"/>
      <c r="C37" s="394" t="s">
        <v>389</v>
      </c>
      <c r="D37" s="395">
        <v>0</v>
      </c>
      <c r="E37" s="398"/>
      <c r="F37" s="398"/>
      <c r="G37" s="214"/>
      <c r="H37" s="215"/>
    </row>
    <row r="38" spans="1:8" x14ac:dyDescent="0.25">
      <c r="A38" s="599"/>
      <c r="B38" s="601"/>
      <c r="C38" s="394" t="s">
        <v>390</v>
      </c>
      <c r="D38" s="395">
        <v>0</v>
      </c>
      <c r="E38" s="398"/>
      <c r="F38" s="398"/>
      <c r="G38" s="214"/>
      <c r="H38" s="215"/>
    </row>
    <row r="39" spans="1:8" x14ac:dyDescent="0.25">
      <c r="A39" s="599"/>
      <c r="B39" s="601"/>
      <c r="C39" s="394" t="s">
        <v>391</v>
      </c>
      <c r="D39" s="395">
        <v>0</v>
      </c>
      <c r="E39" s="398"/>
      <c r="F39" s="398"/>
      <c r="G39" s="214"/>
      <c r="H39" s="215"/>
    </row>
    <row r="40" spans="1:8" x14ac:dyDescent="0.25">
      <c r="A40" s="599"/>
      <c r="B40" s="601" t="s">
        <v>392</v>
      </c>
      <c r="C40" s="394" t="s">
        <v>57</v>
      </c>
      <c r="D40" s="395">
        <v>0</v>
      </c>
      <c r="E40" s="398"/>
      <c r="F40" s="398"/>
      <c r="G40" s="214"/>
      <c r="H40" s="215"/>
    </row>
    <row r="41" spans="1:8" x14ac:dyDescent="0.25">
      <c r="A41" s="599"/>
      <c r="B41" s="601"/>
      <c r="C41" s="394" t="s">
        <v>393</v>
      </c>
      <c r="D41" s="395">
        <v>0</v>
      </c>
      <c r="E41" s="398"/>
      <c r="F41" s="398"/>
      <c r="G41" s="214"/>
      <c r="H41" s="215"/>
    </row>
    <row r="42" spans="1:8" x14ac:dyDescent="0.25">
      <c r="A42" s="599"/>
      <c r="B42" s="601" t="s">
        <v>394</v>
      </c>
      <c r="C42" s="394" t="s">
        <v>57</v>
      </c>
      <c r="D42" s="395">
        <v>4</v>
      </c>
      <c r="E42" s="395">
        <v>0</v>
      </c>
      <c r="F42" s="395">
        <v>0</v>
      </c>
      <c r="G42" s="214">
        <f t="shared" si="0"/>
        <v>0</v>
      </c>
      <c r="H42" s="215">
        <f t="shared" si="1"/>
        <v>0</v>
      </c>
    </row>
    <row r="43" spans="1:8" x14ac:dyDescent="0.25">
      <c r="A43" s="599"/>
      <c r="B43" s="601"/>
      <c r="C43" s="394" t="s">
        <v>395</v>
      </c>
      <c r="D43" s="395">
        <v>0</v>
      </c>
      <c r="E43" s="398"/>
      <c r="F43" s="398"/>
      <c r="G43" s="214"/>
      <c r="H43" s="215"/>
    </row>
    <row r="44" spans="1:8" x14ac:dyDescent="0.25">
      <c r="A44" s="599"/>
      <c r="B44" s="601"/>
      <c r="C44" s="394" t="s">
        <v>396</v>
      </c>
      <c r="D44" s="395">
        <v>0</v>
      </c>
      <c r="E44" s="398"/>
      <c r="F44" s="398"/>
      <c r="G44" s="214"/>
      <c r="H44" s="215"/>
    </row>
    <row r="45" spans="1:8" x14ac:dyDescent="0.25">
      <c r="A45" s="599"/>
      <c r="B45" s="601"/>
      <c r="C45" s="394" t="s">
        <v>397</v>
      </c>
      <c r="D45" s="395">
        <v>4</v>
      </c>
      <c r="E45" s="395">
        <v>0</v>
      </c>
      <c r="F45" s="395">
        <v>0</v>
      </c>
      <c r="G45" s="214">
        <f t="shared" si="0"/>
        <v>0</v>
      </c>
      <c r="H45" s="215">
        <f t="shared" si="1"/>
        <v>0</v>
      </c>
    </row>
    <row r="46" spans="1:8" x14ac:dyDescent="0.25">
      <c r="A46" s="599"/>
      <c r="B46" s="601"/>
      <c r="C46" s="394" t="s">
        <v>398</v>
      </c>
      <c r="D46" s="395">
        <v>0</v>
      </c>
      <c r="E46" s="398"/>
      <c r="F46" s="398"/>
      <c r="G46" s="214"/>
      <c r="H46" s="215"/>
    </row>
    <row r="47" spans="1:8" x14ac:dyDescent="0.25">
      <c r="A47" s="599"/>
      <c r="B47" s="601"/>
      <c r="C47" s="394" t="s">
        <v>399</v>
      </c>
      <c r="D47" s="395">
        <v>0</v>
      </c>
      <c r="E47" s="398"/>
      <c r="F47" s="398"/>
      <c r="G47" s="214"/>
      <c r="H47" s="215"/>
    </row>
    <row r="48" spans="1:8" x14ac:dyDescent="0.25">
      <c r="A48" s="599"/>
      <c r="B48" s="601" t="s">
        <v>400</v>
      </c>
      <c r="C48" s="394" t="s">
        <v>57</v>
      </c>
      <c r="D48" s="395">
        <v>6</v>
      </c>
      <c r="E48" s="395">
        <v>0</v>
      </c>
      <c r="F48" s="395">
        <v>0</v>
      </c>
      <c r="G48" s="214">
        <f t="shared" si="0"/>
        <v>0</v>
      </c>
      <c r="H48" s="215">
        <f t="shared" si="1"/>
        <v>0</v>
      </c>
    </row>
    <row r="49" spans="1:8" x14ac:dyDescent="0.25">
      <c r="A49" s="599"/>
      <c r="B49" s="601"/>
      <c r="C49" s="394" t="s">
        <v>401</v>
      </c>
      <c r="D49" s="395">
        <v>0</v>
      </c>
      <c r="E49" s="398"/>
      <c r="F49" s="398"/>
      <c r="G49" s="214"/>
      <c r="H49" s="215"/>
    </row>
    <row r="50" spans="1:8" x14ac:dyDescent="0.25">
      <c r="A50" s="599"/>
      <c r="B50" s="601"/>
      <c r="C50" s="394" t="s">
        <v>402</v>
      </c>
      <c r="D50" s="395">
        <v>0</v>
      </c>
      <c r="E50" s="398"/>
      <c r="F50" s="398"/>
      <c r="G50" s="214"/>
      <c r="H50" s="215"/>
    </row>
    <row r="51" spans="1:8" x14ac:dyDescent="0.25">
      <c r="A51" s="599"/>
      <c r="B51" s="601"/>
      <c r="C51" s="394" t="s">
        <v>403</v>
      </c>
      <c r="D51" s="395">
        <v>0</v>
      </c>
      <c r="E51" s="398"/>
      <c r="F51" s="398"/>
      <c r="G51" s="214"/>
      <c r="H51" s="215"/>
    </row>
    <row r="52" spans="1:8" x14ac:dyDescent="0.25">
      <c r="A52" s="599"/>
      <c r="B52" s="601"/>
      <c r="C52" s="394" t="s">
        <v>404</v>
      </c>
      <c r="D52" s="395">
        <v>0</v>
      </c>
      <c r="E52" s="398"/>
      <c r="F52" s="398"/>
      <c r="G52" s="214"/>
      <c r="H52" s="215"/>
    </row>
    <row r="53" spans="1:8" x14ac:dyDescent="0.25">
      <c r="A53" s="599"/>
      <c r="B53" s="601"/>
      <c r="C53" s="394" t="s">
        <v>405</v>
      </c>
      <c r="D53" s="395">
        <v>0</v>
      </c>
      <c r="E53" s="398"/>
      <c r="F53" s="398"/>
      <c r="G53" s="214"/>
      <c r="H53" s="215"/>
    </row>
    <row r="54" spans="1:8" x14ac:dyDescent="0.25">
      <c r="A54" s="599"/>
      <c r="B54" s="601"/>
      <c r="C54" s="394" t="s">
        <v>406</v>
      </c>
      <c r="D54" s="395">
        <v>1</v>
      </c>
      <c r="E54" s="395">
        <v>0</v>
      </c>
      <c r="F54" s="395">
        <v>0</v>
      </c>
      <c r="G54" s="214">
        <f t="shared" si="0"/>
        <v>0</v>
      </c>
      <c r="H54" s="215">
        <f t="shared" si="1"/>
        <v>0</v>
      </c>
    </row>
    <row r="55" spans="1:8" x14ac:dyDescent="0.25">
      <c r="A55" s="599"/>
      <c r="B55" s="601"/>
      <c r="C55" s="394" t="s">
        <v>407</v>
      </c>
      <c r="D55" s="395">
        <v>0</v>
      </c>
      <c r="E55" s="398"/>
      <c r="F55" s="398"/>
      <c r="G55" s="214"/>
      <c r="H55" s="215"/>
    </row>
    <row r="56" spans="1:8" x14ac:dyDescent="0.25">
      <c r="A56" s="599"/>
      <c r="B56" s="601"/>
      <c r="C56" s="394" t="s">
        <v>408</v>
      </c>
      <c r="D56" s="395">
        <v>4</v>
      </c>
      <c r="E56" s="395">
        <v>0</v>
      </c>
      <c r="F56" s="395">
        <v>0</v>
      </c>
      <c r="G56" s="214">
        <f t="shared" si="0"/>
        <v>0</v>
      </c>
      <c r="H56" s="215">
        <f t="shared" si="1"/>
        <v>0</v>
      </c>
    </row>
    <row r="57" spans="1:8" x14ac:dyDescent="0.25">
      <c r="A57" s="599"/>
      <c r="B57" s="601"/>
      <c r="C57" s="394" t="s">
        <v>409</v>
      </c>
      <c r="D57" s="395">
        <v>0</v>
      </c>
      <c r="E57" s="398"/>
      <c r="F57" s="398"/>
      <c r="G57" s="214"/>
      <c r="H57" s="215"/>
    </row>
    <row r="58" spans="1:8" x14ac:dyDescent="0.25">
      <c r="A58" s="599"/>
      <c r="B58" s="601"/>
      <c r="C58" s="394" t="s">
        <v>410</v>
      </c>
      <c r="D58" s="395">
        <v>0</v>
      </c>
      <c r="E58" s="398"/>
      <c r="F58" s="398"/>
      <c r="G58" s="214"/>
      <c r="H58" s="215"/>
    </row>
    <row r="59" spans="1:8" x14ac:dyDescent="0.25">
      <c r="A59" s="599"/>
      <c r="B59" s="601"/>
      <c r="C59" s="394" t="s">
        <v>411</v>
      </c>
      <c r="D59" s="395">
        <v>1</v>
      </c>
      <c r="E59" s="395">
        <v>0</v>
      </c>
      <c r="F59" s="395">
        <v>0</v>
      </c>
      <c r="G59" s="214">
        <f t="shared" ref="G59:G95" si="2">E59/D59*100</f>
        <v>0</v>
      </c>
      <c r="H59" s="215">
        <f t="shared" ref="H59:H95" si="3">F59/D59*100</f>
        <v>0</v>
      </c>
    </row>
    <row r="60" spans="1:8" x14ac:dyDescent="0.25">
      <c r="A60" s="599"/>
      <c r="B60" s="601"/>
      <c r="C60" s="394" t="s">
        <v>412</v>
      </c>
      <c r="D60" s="395">
        <v>0</v>
      </c>
      <c r="E60" s="398"/>
      <c r="F60" s="398"/>
      <c r="G60" s="214"/>
      <c r="H60" s="215"/>
    </row>
    <row r="61" spans="1:8" x14ac:dyDescent="0.25">
      <c r="A61" s="599"/>
      <c r="B61" s="601"/>
      <c r="C61" s="394" t="s">
        <v>413</v>
      </c>
      <c r="D61" s="395">
        <v>0</v>
      </c>
      <c r="E61" s="398"/>
      <c r="F61" s="398"/>
      <c r="G61" s="214"/>
      <c r="H61" s="215"/>
    </row>
    <row r="62" spans="1:8" x14ac:dyDescent="0.25">
      <c r="A62" s="599"/>
      <c r="B62" s="601"/>
      <c r="C62" s="394" t="s">
        <v>414</v>
      </c>
      <c r="D62" s="395">
        <v>0</v>
      </c>
      <c r="E62" s="398"/>
      <c r="F62" s="398"/>
      <c r="G62" s="214"/>
      <c r="H62" s="215"/>
    </row>
    <row r="63" spans="1:8" x14ac:dyDescent="0.25">
      <c r="A63" s="599"/>
      <c r="B63" s="601" t="s">
        <v>415</v>
      </c>
      <c r="C63" s="394" t="s">
        <v>57</v>
      </c>
      <c r="D63" s="395">
        <v>5</v>
      </c>
      <c r="E63" s="395">
        <v>0</v>
      </c>
      <c r="F63" s="395">
        <v>0</v>
      </c>
      <c r="G63" s="214">
        <f t="shared" si="2"/>
        <v>0</v>
      </c>
      <c r="H63" s="215">
        <f t="shared" si="3"/>
        <v>0</v>
      </c>
    </row>
    <row r="64" spans="1:8" x14ac:dyDescent="0.25">
      <c r="A64" s="599"/>
      <c r="B64" s="601"/>
      <c r="C64" s="394" t="s">
        <v>416</v>
      </c>
      <c r="D64" s="395">
        <v>0</v>
      </c>
      <c r="E64" s="398"/>
      <c r="F64" s="398"/>
      <c r="G64" s="214"/>
      <c r="H64" s="215"/>
    </row>
    <row r="65" spans="1:8" x14ac:dyDescent="0.25">
      <c r="A65" s="599"/>
      <c r="B65" s="601"/>
      <c r="C65" s="394" t="s">
        <v>417</v>
      </c>
      <c r="D65" s="395">
        <v>4</v>
      </c>
      <c r="E65" s="395">
        <v>0</v>
      </c>
      <c r="F65" s="395">
        <v>0</v>
      </c>
      <c r="G65" s="214">
        <f t="shared" si="2"/>
        <v>0</v>
      </c>
      <c r="H65" s="215">
        <f t="shared" si="3"/>
        <v>0</v>
      </c>
    </row>
    <row r="66" spans="1:8" x14ac:dyDescent="0.25">
      <c r="A66" s="599"/>
      <c r="B66" s="601"/>
      <c r="C66" s="394" t="s">
        <v>418</v>
      </c>
      <c r="D66" s="395">
        <v>0</v>
      </c>
      <c r="E66" s="398"/>
      <c r="F66" s="398"/>
      <c r="G66" s="214"/>
      <c r="H66" s="215"/>
    </row>
    <row r="67" spans="1:8" x14ac:dyDescent="0.25">
      <c r="A67" s="599"/>
      <c r="B67" s="601"/>
      <c r="C67" s="394" t="s">
        <v>419</v>
      </c>
      <c r="D67" s="395">
        <v>0</v>
      </c>
      <c r="E67" s="398"/>
      <c r="F67" s="398"/>
      <c r="G67" s="214"/>
      <c r="H67" s="215"/>
    </row>
    <row r="68" spans="1:8" x14ac:dyDescent="0.25">
      <c r="A68" s="599"/>
      <c r="B68" s="601"/>
      <c r="C68" s="394" t="s">
        <v>420</v>
      </c>
      <c r="D68" s="395">
        <v>0</v>
      </c>
      <c r="E68" s="398"/>
      <c r="F68" s="398"/>
      <c r="G68" s="214"/>
      <c r="H68" s="215"/>
    </row>
    <row r="69" spans="1:8" x14ac:dyDescent="0.25">
      <c r="A69" s="599"/>
      <c r="B69" s="601"/>
      <c r="C69" s="394" t="s">
        <v>421</v>
      </c>
      <c r="D69" s="395">
        <v>1</v>
      </c>
      <c r="E69" s="395">
        <v>0</v>
      </c>
      <c r="F69" s="395">
        <v>0</v>
      </c>
      <c r="G69" s="214">
        <f t="shared" si="2"/>
        <v>0</v>
      </c>
      <c r="H69" s="215">
        <f t="shared" si="3"/>
        <v>0</v>
      </c>
    </row>
    <row r="70" spans="1:8" x14ac:dyDescent="0.25">
      <c r="A70" s="599"/>
      <c r="B70" s="601"/>
      <c r="C70" s="394" t="s">
        <v>422</v>
      </c>
      <c r="D70" s="395">
        <v>0</v>
      </c>
      <c r="E70" s="398"/>
      <c r="F70" s="398"/>
      <c r="G70" s="214"/>
      <c r="H70" s="215"/>
    </row>
    <row r="71" spans="1:8" x14ac:dyDescent="0.25">
      <c r="A71" s="599"/>
      <c r="B71" s="601"/>
      <c r="C71" s="394" t="s">
        <v>423</v>
      </c>
      <c r="D71" s="395">
        <v>0</v>
      </c>
      <c r="E71" s="398"/>
      <c r="F71" s="398"/>
      <c r="G71" s="214"/>
      <c r="H71" s="215"/>
    </row>
    <row r="72" spans="1:8" x14ac:dyDescent="0.25">
      <c r="A72" s="599"/>
      <c r="B72" s="601"/>
      <c r="C72" s="394" t="s">
        <v>424</v>
      </c>
      <c r="D72" s="395">
        <v>0</v>
      </c>
      <c r="E72" s="398"/>
      <c r="F72" s="398"/>
      <c r="G72" s="214"/>
      <c r="H72" s="215"/>
    </row>
    <row r="73" spans="1:8" x14ac:dyDescent="0.25">
      <c r="A73" s="599"/>
      <c r="B73" s="601" t="s">
        <v>425</v>
      </c>
      <c r="C73" s="394" t="s">
        <v>57</v>
      </c>
      <c r="D73" s="395">
        <v>0</v>
      </c>
      <c r="E73" s="398"/>
      <c r="F73" s="398"/>
      <c r="G73" s="214"/>
      <c r="H73" s="215"/>
    </row>
    <row r="74" spans="1:8" x14ac:dyDescent="0.25">
      <c r="A74" s="599"/>
      <c r="B74" s="601"/>
      <c r="C74" s="394" t="s">
        <v>426</v>
      </c>
      <c r="D74" s="395">
        <v>0</v>
      </c>
      <c r="E74" s="398"/>
      <c r="F74" s="398"/>
      <c r="G74" s="214"/>
      <c r="H74" s="215"/>
    </row>
    <row r="75" spans="1:8" x14ac:dyDescent="0.25">
      <c r="A75" s="599"/>
      <c r="B75" s="601"/>
      <c r="C75" s="394" t="s">
        <v>427</v>
      </c>
      <c r="D75" s="395">
        <v>0</v>
      </c>
      <c r="E75" s="398"/>
      <c r="F75" s="398"/>
      <c r="G75" s="214"/>
      <c r="H75" s="215"/>
    </row>
    <row r="76" spans="1:8" x14ac:dyDescent="0.25">
      <c r="A76" s="599"/>
      <c r="B76" s="601"/>
      <c r="C76" s="394" t="s">
        <v>428</v>
      </c>
      <c r="D76" s="395">
        <v>0</v>
      </c>
      <c r="E76" s="398"/>
      <c r="F76" s="398"/>
      <c r="G76" s="214"/>
      <c r="H76" s="215"/>
    </row>
    <row r="77" spans="1:8" x14ac:dyDescent="0.25">
      <c r="A77" s="599"/>
      <c r="B77" s="601" t="s">
        <v>429</v>
      </c>
      <c r="C77" s="394" t="s">
        <v>57</v>
      </c>
      <c r="D77" s="395">
        <v>5</v>
      </c>
      <c r="E77" s="395">
        <v>0</v>
      </c>
      <c r="F77" s="395">
        <v>0</v>
      </c>
      <c r="G77" s="214">
        <f t="shared" si="2"/>
        <v>0</v>
      </c>
      <c r="H77" s="215">
        <f t="shared" si="3"/>
        <v>0</v>
      </c>
    </row>
    <row r="78" spans="1:8" x14ac:dyDescent="0.25">
      <c r="A78" s="599"/>
      <c r="B78" s="601"/>
      <c r="C78" s="394" t="s">
        <v>430</v>
      </c>
      <c r="D78" s="395">
        <v>0</v>
      </c>
      <c r="E78" s="398"/>
      <c r="F78" s="398"/>
      <c r="G78" s="214"/>
      <c r="H78" s="215"/>
    </row>
    <row r="79" spans="1:8" x14ac:dyDescent="0.25">
      <c r="A79" s="599"/>
      <c r="B79" s="601"/>
      <c r="C79" s="394" t="s">
        <v>431</v>
      </c>
      <c r="D79" s="395">
        <v>0</v>
      </c>
      <c r="E79" s="398"/>
      <c r="F79" s="398"/>
      <c r="G79" s="214"/>
      <c r="H79" s="215"/>
    </row>
    <row r="80" spans="1:8" x14ac:dyDescent="0.25">
      <c r="A80" s="599"/>
      <c r="B80" s="601"/>
      <c r="C80" s="394" t="s">
        <v>432</v>
      </c>
      <c r="D80" s="395">
        <v>0</v>
      </c>
      <c r="E80" s="398"/>
      <c r="F80" s="398"/>
      <c r="G80" s="214"/>
      <c r="H80" s="215"/>
    </row>
    <row r="81" spans="1:8" x14ac:dyDescent="0.25">
      <c r="A81" s="599"/>
      <c r="B81" s="601"/>
      <c r="C81" s="394" t="s">
        <v>433</v>
      </c>
      <c r="D81" s="395">
        <v>4</v>
      </c>
      <c r="E81" s="395">
        <v>0</v>
      </c>
      <c r="F81" s="395">
        <v>0</v>
      </c>
      <c r="G81" s="214">
        <f t="shared" si="2"/>
        <v>0</v>
      </c>
      <c r="H81" s="215">
        <f t="shared" si="3"/>
        <v>0</v>
      </c>
    </row>
    <row r="82" spans="1:8" x14ac:dyDescent="0.25">
      <c r="A82" s="599"/>
      <c r="B82" s="601"/>
      <c r="C82" s="394" t="s">
        <v>434</v>
      </c>
      <c r="D82" s="395">
        <v>0</v>
      </c>
      <c r="E82" s="398"/>
      <c r="F82" s="398"/>
      <c r="G82" s="214"/>
      <c r="H82" s="215"/>
    </row>
    <row r="83" spans="1:8" x14ac:dyDescent="0.25">
      <c r="A83" s="599"/>
      <c r="B83" s="601"/>
      <c r="C83" s="394" t="s">
        <v>435</v>
      </c>
      <c r="D83" s="395">
        <v>0</v>
      </c>
      <c r="E83" s="398"/>
      <c r="F83" s="398"/>
      <c r="G83" s="214"/>
      <c r="H83" s="215"/>
    </row>
    <row r="84" spans="1:8" x14ac:dyDescent="0.25">
      <c r="A84" s="599"/>
      <c r="B84" s="601"/>
      <c r="C84" s="394" t="s">
        <v>436</v>
      </c>
      <c r="D84" s="395">
        <v>0</v>
      </c>
      <c r="E84" s="398"/>
      <c r="F84" s="398"/>
      <c r="G84" s="214"/>
      <c r="H84" s="215"/>
    </row>
    <row r="85" spans="1:8" x14ac:dyDescent="0.25">
      <c r="A85" s="599"/>
      <c r="B85" s="601"/>
      <c r="C85" s="394" t="s">
        <v>437</v>
      </c>
      <c r="D85" s="395">
        <v>0</v>
      </c>
      <c r="E85" s="398"/>
      <c r="F85" s="398"/>
      <c r="G85" s="214"/>
      <c r="H85" s="215"/>
    </row>
    <row r="86" spans="1:8" x14ac:dyDescent="0.25">
      <c r="A86" s="599"/>
      <c r="B86" s="601"/>
      <c r="C86" s="394" t="s">
        <v>438</v>
      </c>
      <c r="D86" s="395">
        <v>1</v>
      </c>
      <c r="E86" s="395">
        <v>0</v>
      </c>
      <c r="F86" s="395">
        <v>0</v>
      </c>
      <c r="G86" s="214">
        <f t="shared" si="2"/>
        <v>0</v>
      </c>
      <c r="H86" s="215">
        <f t="shared" si="3"/>
        <v>0</v>
      </c>
    </row>
    <row r="87" spans="1:8" x14ac:dyDescent="0.25">
      <c r="A87" s="599"/>
      <c r="B87" s="601" t="s">
        <v>439</v>
      </c>
      <c r="C87" s="394" t="s">
        <v>57</v>
      </c>
      <c r="D87" s="395">
        <v>9</v>
      </c>
      <c r="E87" s="395">
        <v>0</v>
      </c>
      <c r="F87" s="395">
        <v>0</v>
      </c>
      <c r="G87" s="214">
        <f t="shared" si="2"/>
        <v>0</v>
      </c>
      <c r="H87" s="215">
        <f t="shared" si="3"/>
        <v>0</v>
      </c>
    </row>
    <row r="88" spans="1:8" x14ac:dyDescent="0.25">
      <c r="A88" s="599"/>
      <c r="B88" s="601"/>
      <c r="C88" s="394" t="s">
        <v>440</v>
      </c>
      <c r="D88" s="395">
        <v>0</v>
      </c>
      <c r="E88" s="398"/>
      <c r="F88" s="398"/>
      <c r="G88" s="214"/>
      <c r="H88" s="215"/>
    </row>
    <row r="89" spans="1:8" x14ac:dyDescent="0.25">
      <c r="A89" s="599"/>
      <c r="B89" s="601"/>
      <c r="C89" s="394" t="s">
        <v>441</v>
      </c>
      <c r="D89" s="395">
        <v>0</v>
      </c>
      <c r="E89" s="398"/>
      <c r="F89" s="398"/>
      <c r="G89" s="214"/>
      <c r="H89" s="215"/>
    </row>
    <row r="90" spans="1:8" x14ac:dyDescent="0.25">
      <c r="A90" s="599"/>
      <c r="B90" s="601"/>
      <c r="C90" s="394" t="s">
        <v>442</v>
      </c>
      <c r="D90" s="395">
        <v>0</v>
      </c>
      <c r="E90" s="398"/>
      <c r="F90" s="398"/>
      <c r="G90" s="214"/>
      <c r="H90" s="215"/>
    </row>
    <row r="91" spans="1:8" x14ac:dyDescent="0.25">
      <c r="A91" s="599"/>
      <c r="B91" s="601"/>
      <c r="C91" s="394" t="s">
        <v>443</v>
      </c>
      <c r="D91" s="395">
        <v>0</v>
      </c>
      <c r="E91" s="398"/>
      <c r="F91" s="398"/>
      <c r="G91" s="214"/>
      <c r="H91" s="215"/>
    </row>
    <row r="92" spans="1:8" x14ac:dyDescent="0.25">
      <c r="A92" s="599"/>
      <c r="B92" s="601"/>
      <c r="C92" s="394" t="s">
        <v>444</v>
      </c>
      <c r="D92" s="395">
        <v>0</v>
      </c>
      <c r="E92" s="398"/>
      <c r="F92" s="398"/>
      <c r="G92" s="214"/>
      <c r="H92" s="215"/>
    </row>
    <row r="93" spans="1:8" x14ac:dyDescent="0.25">
      <c r="A93" s="599"/>
      <c r="B93" s="601"/>
      <c r="C93" s="394" t="s">
        <v>445</v>
      </c>
      <c r="D93" s="395">
        <v>0</v>
      </c>
      <c r="E93" s="398"/>
      <c r="F93" s="398"/>
      <c r="G93" s="214"/>
      <c r="H93" s="215"/>
    </row>
    <row r="94" spans="1:8" x14ac:dyDescent="0.25">
      <c r="A94" s="599"/>
      <c r="B94" s="601"/>
      <c r="C94" s="394" t="s">
        <v>446</v>
      </c>
      <c r="D94" s="395">
        <v>1</v>
      </c>
      <c r="E94" s="395">
        <v>0</v>
      </c>
      <c r="F94" s="395">
        <v>0</v>
      </c>
      <c r="G94" s="214">
        <f t="shared" si="2"/>
        <v>0</v>
      </c>
      <c r="H94" s="215">
        <f t="shared" si="3"/>
        <v>0</v>
      </c>
    </row>
    <row r="95" spans="1:8" x14ac:dyDescent="0.25">
      <c r="A95" s="599"/>
      <c r="B95" s="601"/>
      <c r="C95" s="394" t="s">
        <v>447</v>
      </c>
      <c r="D95" s="395">
        <v>8</v>
      </c>
      <c r="E95" s="395">
        <v>0</v>
      </c>
      <c r="F95" s="395">
        <v>0</v>
      </c>
      <c r="G95" s="214">
        <f t="shared" si="2"/>
        <v>0</v>
      </c>
      <c r="H95" s="215">
        <f t="shared" si="3"/>
        <v>0</v>
      </c>
    </row>
    <row r="96" spans="1:8" x14ac:dyDescent="0.25">
      <c r="A96" s="599"/>
      <c r="B96" s="601"/>
      <c r="C96" s="394" t="s">
        <v>448</v>
      </c>
      <c r="D96" s="395">
        <v>0</v>
      </c>
      <c r="E96" s="398"/>
      <c r="F96" s="398"/>
      <c r="G96" s="214"/>
      <c r="H96" s="215"/>
    </row>
    <row r="97" spans="1:8" x14ac:dyDescent="0.25">
      <c r="A97" s="599"/>
      <c r="B97" s="601"/>
      <c r="C97" s="394" t="s">
        <v>449</v>
      </c>
      <c r="D97" s="395">
        <v>0</v>
      </c>
      <c r="E97" s="398"/>
      <c r="F97" s="398"/>
      <c r="G97" s="214"/>
      <c r="H97" s="215"/>
    </row>
    <row r="98" spans="1:8" x14ac:dyDescent="0.25">
      <c r="A98" s="599"/>
      <c r="B98" s="601" t="s">
        <v>450</v>
      </c>
      <c r="C98" s="394" t="s">
        <v>57</v>
      </c>
      <c r="D98" s="395">
        <v>0</v>
      </c>
      <c r="E98" s="398"/>
      <c r="F98" s="398"/>
      <c r="G98" s="214"/>
      <c r="H98" s="215"/>
    </row>
    <row r="99" spans="1:8" x14ac:dyDescent="0.25">
      <c r="A99" s="599"/>
      <c r="B99" s="601"/>
      <c r="C99" s="394" t="s">
        <v>451</v>
      </c>
      <c r="D99" s="395">
        <v>0</v>
      </c>
      <c r="E99" s="398"/>
      <c r="F99" s="398"/>
      <c r="G99" s="214"/>
      <c r="H99" s="215"/>
    </row>
    <row r="100" spans="1:8" x14ac:dyDescent="0.25">
      <c r="A100" s="599"/>
      <c r="B100" s="601"/>
      <c r="C100" s="394" t="s">
        <v>452</v>
      </c>
      <c r="D100" s="395">
        <v>0</v>
      </c>
      <c r="E100" s="398"/>
      <c r="F100" s="398"/>
      <c r="G100" s="214"/>
      <c r="H100" s="215"/>
    </row>
    <row r="101" spans="1:8" x14ac:dyDescent="0.25">
      <c r="A101" s="599"/>
      <c r="B101" s="601"/>
      <c r="C101" s="394" t="s">
        <v>453</v>
      </c>
      <c r="D101" s="395">
        <v>0</v>
      </c>
      <c r="E101" s="398"/>
      <c r="F101" s="398"/>
      <c r="G101" s="214"/>
      <c r="H101" s="215"/>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6" sqref="A6:H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603" t="s">
        <v>194</v>
      </c>
      <c r="F4" s="603"/>
      <c r="G4" s="603"/>
      <c r="H4" s="603"/>
      <c r="I4" s="603" t="s">
        <v>195</v>
      </c>
    </row>
    <row r="5" spans="1:10" s="230" customFormat="1" ht="31.5" x14ac:dyDescent="0.15">
      <c r="A5" s="633"/>
      <c r="B5" s="633"/>
      <c r="C5" s="633"/>
      <c r="D5" s="576"/>
      <c r="E5" s="176" t="s">
        <v>57</v>
      </c>
      <c r="F5" s="176" t="s">
        <v>129</v>
      </c>
      <c r="G5" s="176" t="s">
        <v>128</v>
      </c>
      <c r="H5" s="176" t="s">
        <v>164</v>
      </c>
      <c r="I5" s="603"/>
    </row>
    <row r="6" spans="1:10" s="230" customFormat="1" x14ac:dyDescent="0.15">
      <c r="A6" s="528" t="s">
        <v>151</v>
      </c>
      <c r="B6" s="525"/>
      <c r="C6" s="525"/>
      <c r="D6" s="139">
        <v>5468</v>
      </c>
      <c r="E6" s="231">
        <v>5433</v>
      </c>
      <c r="F6" s="231">
        <v>4826</v>
      </c>
      <c r="G6" s="231">
        <v>588</v>
      </c>
      <c r="H6" s="231">
        <v>19</v>
      </c>
      <c r="I6" s="232">
        <v>4539</v>
      </c>
    </row>
    <row r="7" spans="1:10" x14ac:dyDescent="0.15">
      <c r="A7" s="508" t="s">
        <v>358</v>
      </c>
      <c r="B7" s="510" t="s">
        <v>454</v>
      </c>
      <c r="C7" s="510"/>
      <c r="D7" s="354">
        <v>83</v>
      </c>
      <c r="E7" s="354">
        <v>83</v>
      </c>
      <c r="F7" s="354">
        <v>81</v>
      </c>
      <c r="G7" s="354">
        <v>1</v>
      </c>
      <c r="H7" s="354">
        <v>1</v>
      </c>
      <c r="I7" s="318">
        <v>63</v>
      </c>
    </row>
    <row r="8" spans="1:10" x14ac:dyDescent="0.15">
      <c r="A8" s="509"/>
      <c r="B8" s="502" t="s">
        <v>359</v>
      </c>
      <c r="C8" s="319" t="s">
        <v>454</v>
      </c>
      <c r="D8" s="349">
        <v>20</v>
      </c>
      <c r="E8" s="349">
        <v>20</v>
      </c>
      <c r="F8" s="349">
        <v>20</v>
      </c>
      <c r="G8" s="349">
        <v>0</v>
      </c>
      <c r="H8" s="349">
        <v>0</v>
      </c>
      <c r="I8" s="320">
        <v>18</v>
      </c>
    </row>
    <row r="9" spans="1:10" x14ac:dyDescent="0.15">
      <c r="A9" s="509"/>
      <c r="B9" s="502"/>
      <c r="C9" s="319" t="s">
        <v>360</v>
      </c>
      <c r="D9" s="349">
        <v>1</v>
      </c>
      <c r="E9" s="349">
        <v>1</v>
      </c>
      <c r="F9" s="349">
        <v>1</v>
      </c>
      <c r="G9" s="349">
        <v>0</v>
      </c>
      <c r="H9" s="349">
        <v>0</v>
      </c>
      <c r="I9" s="320">
        <v>1</v>
      </c>
    </row>
    <row r="10" spans="1:10" x14ac:dyDescent="0.15">
      <c r="A10" s="509"/>
      <c r="B10" s="502"/>
      <c r="C10" s="319" t="s">
        <v>361</v>
      </c>
      <c r="D10" s="349">
        <v>1</v>
      </c>
      <c r="E10" s="349">
        <v>1</v>
      </c>
      <c r="F10" s="349">
        <v>1</v>
      </c>
      <c r="G10" s="349">
        <v>0</v>
      </c>
      <c r="H10" s="349">
        <v>0</v>
      </c>
      <c r="I10" s="320">
        <v>1</v>
      </c>
    </row>
    <row r="11" spans="1:10" x14ac:dyDescent="0.15">
      <c r="A11" s="509"/>
      <c r="B11" s="502"/>
      <c r="C11" s="319" t="s">
        <v>362</v>
      </c>
      <c r="D11" s="349">
        <v>1</v>
      </c>
      <c r="E11" s="349">
        <v>1</v>
      </c>
      <c r="F11" s="349">
        <v>1</v>
      </c>
      <c r="G11" s="349">
        <v>0</v>
      </c>
      <c r="H11" s="349">
        <v>0</v>
      </c>
      <c r="I11" s="320">
        <v>0</v>
      </c>
    </row>
    <row r="12" spans="1:10" x14ac:dyDescent="0.15">
      <c r="A12" s="509"/>
      <c r="B12" s="502"/>
      <c r="C12" s="319" t="s">
        <v>363</v>
      </c>
      <c r="D12" s="349">
        <v>1</v>
      </c>
      <c r="E12" s="349">
        <v>1</v>
      </c>
      <c r="F12" s="349">
        <v>1</v>
      </c>
      <c r="G12" s="349">
        <v>0</v>
      </c>
      <c r="H12" s="349">
        <v>0</v>
      </c>
      <c r="I12" s="320">
        <v>1</v>
      </c>
    </row>
    <row r="13" spans="1:10" x14ac:dyDescent="0.15">
      <c r="A13" s="509"/>
      <c r="B13" s="502"/>
      <c r="C13" s="319" t="s">
        <v>364</v>
      </c>
      <c r="D13" s="349">
        <v>1</v>
      </c>
      <c r="E13" s="349">
        <v>1</v>
      </c>
      <c r="F13" s="349">
        <v>1</v>
      </c>
      <c r="G13" s="349">
        <v>0</v>
      </c>
      <c r="H13" s="349">
        <v>0</v>
      </c>
      <c r="I13" s="320">
        <v>1</v>
      </c>
    </row>
    <row r="14" spans="1:10" x14ac:dyDescent="0.15">
      <c r="A14" s="509"/>
      <c r="B14" s="502"/>
      <c r="C14" s="319" t="s">
        <v>365</v>
      </c>
      <c r="D14" s="349">
        <v>1</v>
      </c>
      <c r="E14" s="349">
        <v>1</v>
      </c>
      <c r="F14" s="349">
        <v>1</v>
      </c>
      <c r="G14" s="349">
        <v>0</v>
      </c>
      <c r="H14" s="349">
        <v>0</v>
      </c>
      <c r="I14" s="320">
        <v>1</v>
      </c>
    </row>
    <row r="15" spans="1:10" x14ac:dyDescent="0.15">
      <c r="A15" s="509"/>
      <c r="B15" s="502"/>
      <c r="C15" s="319" t="s">
        <v>366</v>
      </c>
      <c r="D15" s="349">
        <v>1</v>
      </c>
      <c r="E15" s="349">
        <v>1</v>
      </c>
      <c r="F15" s="349">
        <v>1</v>
      </c>
      <c r="G15" s="349">
        <v>0</v>
      </c>
      <c r="H15" s="349">
        <v>0</v>
      </c>
      <c r="I15" s="320">
        <v>1</v>
      </c>
    </row>
    <row r="16" spans="1:10" x14ac:dyDescent="0.15">
      <c r="A16" s="509"/>
      <c r="B16" s="502"/>
      <c r="C16" s="319" t="s">
        <v>367</v>
      </c>
      <c r="D16" s="349">
        <v>1</v>
      </c>
      <c r="E16" s="349">
        <v>1</v>
      </c>
      <c r="F16" s="349">
        <v>1</v>
      </c>
      <c r="G16" s="349">
        <v>0</v>
      </c>
      <c r="H16" s="349">
        <v>0</v>
      </c>
      <c r="I16" s="320">
        <v>1</v>
      </c>
    </row>
    <row r="17" spans="1:9" x14ac:dyDescent="0.15">
      <c r="A17" s="509"/>
      <c r="B17" s="502"/>
      <c r="C17" s="319" t="s">
        <v>368</v>
      </c>
      <c r="D17" s="349">
        <v>1</v>
      </c>
      <c r="E17" s="349">
        <v>1</v>
      </c>
      <c r="F17" s="349">
        <v>1</v>
      </c>
      <c r="G17" s="349">
        <v>0</v>
      </c>
      <c r="H17" s="349">
        <v>0</v>
      </c>
      <c r="I17" s="320">
        <v>1</v>
      </c>
    </row>
    <row r="18" spans="1:9" x14ac:dyDescent="0.15">
      <c r="A18" s="509"/>
      <c r="B18" s="502"/>
      <c r="C18" s="319" t="s">
        <v>369</v>
      </c>
      <c r="D18" s="349">
        <v>1</v>
      </c>
      <c r="E18" s="349">
        <v>1</v>
      </c>
      <c r="F18" s="349">
        <v>1</v>
      </c>
      <c r="G18" s="349">
        <v>0</v>
      </c>
      <c r="H18" s="349">
        <v>0</v>
      </c>
      <c r="I18" s="320">
        <v>1</v>
      </c>
    </row>
    <row r="19" spans="1:9" x14ac:dyDescent="0.15">
      <c r="A19" s="509"/>
      <c r="B19" s="502"/>
      <c r="C19" s="319" t="s">
        <v>370</v>
      </c>
      <c r="D19" s="349">
        <v>1</v>
      </c>
      <c r="E19" s="349">
        <v>1</v>
      </c>
      <c r="F19" s="349">
        <v>1</v>
      </c>
      <c r="G19" s="349">
        <v>0</v>
      </c>
      <c r="H19" s="349">
        <v>0</v>
      </c>
      <c r="I19" s="320">
        <v>1</v>
      </c>
    </row>
    <row r="20" spans="1:9" x14ac:dyDescent="0.15">
      <c r="A20" s="509"/>
      <c r="B20" s="502"/>
      <c r="C20" s="319" t="s">
        <v>371</v>
      </c>
      <c r="D20" s="349">
        <v>1</v>
      </c>
      <c r="E20" s="349">
        <v>1</v>
      </c>
      <c r="F20" s="349">
        <v>1</v>
      </c>
      <c r="G20" s="349">
        <v>0</v>
      </c>
      <c r="H20" s="349">
        <v>0</v>
      </c>
      <c r="I20" s="320">
        <v>0</v>
      </c>
    </row>
    <row r="21" spans="1:9" x14ac:dyDescent="0.15">
      <c r="A21" s="509"/>
      <c r="B21" s="502"/>
      <c r="C21" s="319" t="s">
        <v>372</v>
      </c>
      <c r="D21" s="349">
        <v>1</v>
      </c>
      <c r="E21" s="349">
        <v>1</v>
      </c>
      <c r="F21" s="349">
        <v>1</v>
      </c>
      <c r="G21" s="349">
        <v>0</v>
      </c>
      <c r="H21" s="349">
        <v>0</v>
      </c>
      <c r="I21" s="320">
        <v>1</v>
      </c>
    </row>
    <row r="22" spans="1:9" x14ac:dyDescent="0.15">
      <c r="A22" s="509"/>
      <c r="B22" s="502"/>
      <c r="C22" s="319" t="s">
        <v>373</v>
      </c>
      <c r="D22" s="349">
        <v>1</v>
      </c>
      <c r="E22" s="349">
        <v>1</v>
      </c>
      <c r="F22" s="349">
        <v>1</v>
      </c>
      <c r="G22" s="349">
        <v>0</v>
      </c>
      <c r="H22" s="349">
        <v>0</v>
      </c>
      <c r="I22" s="320">
        <v>1</v>
      </c>
    </row>
    <row r="23" spans="1:9" x14ac:dyDescent="0.15">
      <c r="A23" s="509"/>
      <c r="B23" s="502"/>
      <c r="C23" s="319" t="s">
        <v>374</v>
      </c>
      <c r="D23" s="349">
        <v>1</v>
      </c>
      <c r="E23" s="349">
        <v>1</v>
      </c>
      <c r="F23" s="349">
        <v>1</v>
      </c>
      <c r="G23" s="349">
        <v>0</v>
      </c>
      <c r="H23" s="349">
        <v>0</v>
      </c>
      <c r="I23" s="320">
        <v>1</v>
      </c>
    </row>
    <row r="24" spans="1:9" x14ac:dyDescent="0.15">
      <c r="A24" s="509"/>
      <c r="B24" s="502"/>
      <c r="C24" s="319" t="s">
        <v>375</v>
      </c>
      <c r="D24" s="349">
        <v>1</v>
      </c>
      <c r="E24" s="349">
        <v>1</v>
      </c>
      <c r="F24" s="349">
        <v>1</v>
      </c>
      <c r="G24" s="349">
        <v>0</v>
      </c>
      <c r="H24" s="349">
        <v>0</v>
      </c>
      <c r="I24" s="320">
        <v>1</v>
      </c>
    </row>
    <row r="25" spans="1:9" x14ac:dyDescent="0.15">
      <c r="A25" s="509"/>
      <c r="B25" s="502"/>
      <c r="C25" s="319" t="s">
        <v>376</v>
      </c>
      <c r="D25" s="349">
        <v>1</v>
      </c>
      <c r="E25" s="349">
        <v>1</v>
      </c>
      <c r="F25" s="349">
        <v>1</v>
      </c>
      <c r="G25" s="349">
        <v>0</v>
      </c>
      <c r="H25" s="349">
        <v>0</v>
      </c>
      <c r="I25" s="320">
        <v>1</v>
      </c>
    </row>
    <row r="26" spans="1:9" x14ac:dyDescent="0.15">
      <c r="A26" s="509"/>
      <c r="B26" s="502"/>
      <c r="C26" s="319" t="s">
        <v>377</v>
      </c>
      <c r="D26" s="349">
        <v>1</v>
      </c>
      <c r="E26" s="349">
        <v>1</v>
      </c>
      <c r="F26" s="349">
        <v>1</v>
      </c>
      <c r="G26" s="349">
        <v>0</v>
      </c>
      <c r="H26" s="349">
        <v>0</v>
      </c>
      <c r="I26" s="320">
        <v>1</v>
      </c>
    </row>
    <row r="27" spans="1:9" x14ac:dyDescent="0.15">
      <c r="A27" s="509"/>
      <c r="B27" s="502"/>
      <c r="C27" s="319" t="s">
        <v>378</v>
      </c>
      <c r="D27" s="349">
        <v>1</v>
      </c>
      <c r="E27" s="349">
        <v>1</v>
      </c>
      <c r="F27" s="349">
        <v>1</v>
      </c>
      <c r="G27" s="349">
        <v>0</v>
      </c>
      <c r="H27" s="349">
        <v>0</v>
      </c>
      <c r="I27" s="320">
        <v>1</v>
      </c>
    </row>
    <row r="28" spans="1:9" x14ac:dyDescent="0.15">
      <c r="A28" s="509"/>
      <c r="B28" s="502"/>
      <c r="C28" s="319" t="s">
        <v>379</v>
      </c>
      <c r="D28" s="349">
        <v>1</v>
      </c>
      <c r="E28" s="349">
        <v>1</v>
      </c>
      <c r="F28" s="349">
        <v>1</v>
      </c>
      <c r="G28" s="349">
        <v>0</v>
      </c>
      <c r="H28" s="349">
        <v>0</v>
      </c>
      <c r="I28" s="320">
        <v>1</v>
      </c>
    </row>
    <row r="29" spans="1:9" x14ac:dyDescent="0.15">
      <c r="A29" s="509"/>
      <c r="B29" s="502" t="s">
        <v>380</v>
      </c>
      <c r="C29" s="319" t="s">
        <v>454</v>
      </c>
      <c r="D29" s="349">
        <v>2</v>
      </c>
      <c r="E29" s="349">
        <v>2</v>
      </c>
      <c r="F29" s="349">
        <v>2</v>
      </c>
      <c r="G29" s="349">
        <v>0</v>
      </c>
      <c r="H29" s="349">
        <v>0</v>
      </c>
      <c r="I29" s="320">
        <v>2</v>
      </c>
    </row>
    <row r="30" spans="1:9" x14ac:dyDescent="0.15">
      <c r="A30" s="509"/>
      <c r="B30" s="502"/>
      <c r="C30" s="319" t="s">
        <v>381</v>
      </c>
      <c r="D30" s="349">
        <v>1</v>
      </c>
      <c r="E30" s="349">
        <v>1</v>
      </c>
      <c r="F30" s="349">
        <v>1</v>
      </c>
      <c r="G30" s="349">
        <v>0</v>
      </c>
      <c r="H30" s="349">
        <v>0</v>
      </c>
      <c r="I30" s="320">
        <v>1</v>
      </c>
    </row>
    <row r="31" spans="1:9" x14ac:dyDescent="0.15">
      <c r="A31" s="509"/>
      <c r="B31" s="502"/>
      <c r="C31" s="319" t="s">
        <v>382</v>
      </c>
      <c r="D31" s="349">
        <v>1</v>
      </c>
      <c r="E31" s="349">
        <v>1</v>
      </c>
      <c r="F31" s="349">
        <v>1</v>
      </c>
      <c r="G31" s="349">
        <v>0</v>
      </c>
      <c r="H31" s="349">
        <v>0</v>
      </c>
      <c r="I31" s="320">
        <v>1</v>
      </c>
    </row>
    <row r="32" spans="1:9" x14ac:dyDescent="0.15">
      <c r="A32" s="509"/>
      <c r="B32" s="502" t="s">
        <v>383</v>
      </c>
      <c r="C32" s="319" t="s">
        <v>454</v>
      </c>
      <c r="D32" s="349">
        <v>2</v>
      </c>
      <c r="E32" s="349">
        <v>2</v>
      </c>
      <c r="F32" s="349">
        <v>2</v>
      </c>
      <c r="G32" s="349">
        <v>0</v>
      </c>
      <c r="H32" s="349">
        <v>0</v>
      </c>
      <c r="I32" s="320">
        <v>2</v>
      </c>
    </row>
    <row r="33" spans="1:9" x14ac:dyDescent="0.15">
      <c r="A33" s="509"/>
      <c r="B33" s="502"/>
      <c r="C33" s="319" t="s">
        <v>384</v>
      </c>
      <c r="D33" s="349">
        <v>1</v>
      </c>
      <c r="E33" s="349">
        <v>1</v>
      </c>
      <c r="F33" s="349">
        <v>1</v>
      </c>
      <c r="G33" s="349">
        <v>0</v>
      </c>
      <c r="H33" s="349">
        <v>0</v>
      </c>
      <c r="I33" s="320">
        <v>1</v>
      </c>
    </row>
    <row r="34" spans="1:9" x14ac:dyDescent="0.15">
      <c r="A34" s="509"/>
      <c r="B34" s="502"/>
      <c r="C34" s="319" t="s">
        <v>385</v>
      </c>
      <c r="D34" s="349">
        <v>1</v>
      </c>
      <c r="E34" s="349">
        <v>1</v>
      </c>
      <c r="F34" s="349">
        <v>1</v>
      </c>
      <c r="G34" s="349">
        <v>0</v>
      </c>
      <c r="H34" s="349">
        <v>0</v>
      </c>
      <c r="I34" s="320">
        <v>1</v>
      </c>
    </row>
    <row r="35" spans="1:9" x14ac:dyDescent="0.15">
      <c r="A35" s="509"/>
      <c r="B35" s="502" t="s">
        <v>386</v>
      </c>
      <c r="C35" s="319" t="s">
        <v>454</v>
      </c>
      <c r="D35" s="349">
        <v>5</v>
      </c>
      <c r="E35" s="349">
        <v>5</v>
      </c>
      <c r="F35" s="349">
        <v>4</v>
      </c>
      <c r="G35" s="349">
        <v>1</v>
      </c>
      <c r="H35" s="349">
        <v>0</v>
      </c>
      <c r="I35" s="320">
        <v>4</v>
      </c>
    </row>
    <row r="36" spans="1:9" x14ac:dyDescent="0.15">
      <c r="A36" s="509"/>
      <c r="B36" s="502"/>
      <c r="C36" s="319" t="s">
        <v>387</v>
      </c>
      <c r="D36" s="349">
        <v>1</v>
      </c>
      <c r="E36" s="349">
        <v>1</v>
      </c>
      <c r="F36" s="349">
        <v>0</v>
      </c>
      <c r="G36" s="349">
        <v>1</v>
      </c>
      <c r="H36" s="349">
        <v>0</v>
      </c>
      <c r="I36" s="320">
        <v>0</v>
      </c>
    </row>
    <row r="37" spans="1:9" x14ac:dyDescent="0.15">
      <c r="A37" s="509"/>
      <c r="B37" s="502"/>
      <c r="C37" s="319" t="s">
        <v>388</v>
      </c>
      <c r="D37" s="349">
        <v>1</v>
      </c>
      <c r="E37" s="349">
        <v>1</v>
      </c>
      <c r="F37" s="349">
        <v>1</v>
      </c>
      <c r="G37" s="349">
        <v>0</v>
      </c>
      <c r="H37" s="349">
        <v>0</v>
      </c>
      <c r="I37" s="320">
        <v>1</v>
      </c>
    </row>
    <row r="38" spans="1:9" x14ac:dyDescent="0.15">
      <c r="A38" s="509"/>
      <c r="B38" s="502"/>
      <c r="C38" s="319" t="s">
        <v>389</v>
      </c>
      <c r="D38" s="349">
        <v>1</v>
      </c>
      <c r="E38" s="349">
        <v>1</v>
      </c>
      <c r="F38" s="349">
        <v>1</v>
      </c>
      <c r="G38" s="349">
        <v>0</v>
      </c>
      <c r="H38" s="349">
        <v>0</v>
      </c>
      <c r="I38" s="320">
        <v>1</v>
      </c>
    </row>
    <row r="39" spans="1:9" x14ac:dyDescent="0.15">
      <c r="A39" s="509"/>
      <c r="B39" s="502"/>
      <c r="C39" s="319" t="s">
        <v>390</v>
      </c>
      <c r="D39" s="349">
        <v>1</v>
      </c>
      <c r="E39" s="349">
        <v>1</v>
      </c>
      <c r="F39" s="349">
        <v>1</v>
      </c>
      <c r="G39" s="349">
        <v>0</v>
      </c>
      <c r="H39" s="349">
        <v>0</v>
      </c>
      <c r="I39" s="320">
        <v>1</v>
      </c>
    </row>
    <row r="40" spans="1:9" x14ac:dyDescent="0.15">
      <c r="A40" s="509"/>
      <c r="B40" s="502"/>
      <c r="C40" s="319" t="s">
        <v>391</v>
      </c>
      <c r="D40" s="349">
        <v>1</v>
      </c>
      <c r="E40" s="349">
        <v>1</v>
      </c>
      <c r="F40" s="349">
        <v>1</v>
      </c>
      <c r="G40" s="349">
        <v>0</v>
      </c>
      <c r="H40" s="349">
        <v>0</v>
      </c>
      <c r="I40" s="320">
        <v>1</v>
      </c>
    </row>
    <row r="41" spans="1:9" x14ac:dyDescent="0.15">
      <c r="A41" s="509"/>
      <c r="B41" s="502" t="s">
        <v>392</v>
      </c>
      <c r="C41" s="319" t="s">
        <v>454</v>
      </c>
      <c r="D41" s="349">
        <v>1</v>
      </c>
      <c r="E41" s="349">
        <v>1</v>
      </c>
      <c r="F41" s="349">
        <v>1</v>
      </c>
      <c r="G41" s="349">
        <v>0</v>
      </c>
      <c r="H41" s="349">
        <v>0</v>
      </c>
      <c r="I41" s="320">
        <v>1</v>
      </c>
    </row>
    <row r="42" spans="1:9" x14ac:dyDescent="0.15">
      <c r="A42" s="509"/>
      <c r="B42" s="502"/>
      <c r="C42" s="319" t="s">
        <v>393</v>
      </c>
      <c r="D42" s="349">
        <v>1</v>
      </c>
      <c r="E42" s="349">
        <v>1</v>
      </c>
      <c r="F42" s="349">
        <v>1</v>
      </c>
      <c r="G42" s="349">
        <v>0</v>
      </c>
      <c r="H42" s="349">
        <v>0</v>
      </c>
      <c r="I42" s="320">
        <v>1</v>
      </c>
    </row>
    <row r="43" spans="1:9" x14ac:dyDescent="0.15">
      <c r="A43" s="509"/>
      <c r="B43" s="502" t="s">
        <v>394</v>
      </c>
      <c r="C43" s="319" t="s">
        <v>454</v>
      </c>
      <c r="D43" s="349">
        <v>5</v>
      </c>
      <c r="E43" s="349">
        <v>5</v>
      </c>
      <c r="F43" s="349">
        <v>5</v>
      </c>
      <c r="G43" s="349">
        <v>0</v>
      </c>
      <c r="H43" s="349">
        <v>0</v>
      </c>
      <c r="I43" s="320">
        <v>5</v>
      </c>
    </row>
    <row r="44" spans="1:9" x14ac:dyDescent="0.15">
      <c r="A44" s="509"/>
      <c r="B44" s="502"/>
      <c r="C44" s="319" t="s">
        <v>395</v>
      </c>
      <c r="D44" s="349">
        <v>1</v>
      </c>
      <c r="E44" s="349">
        <v>1</v>
      </c>
      <c r="F44" s="349">
        <v>1</v>
      </c>
      <c r="G44" s="349">
        <v>0</v>
      </c>
      <c r="H44" s="349">
        <v>0</v>
      </c>
      <c r="I44" s="320">
        <v>1</v>
      </c>
    </row>
    <row r="45" spans="1:9" x14ac:dyDescent="0.15">
      <c r="A45" s="509"/>
      <c r="B45" s="502"/>
      <c r="C45" s="319" t="s">
        <v>396</v>
      </c>
      <c r="D45" s="349">
        <v>1</v>
      </c>
      <c r="E45" s="349">
        <v>1</v>
      </c>
      <c r="F45" s="349">
        <v>1</v>
      </c>
      <c r="G45" s="349">
        <v>0</v>
      </c>
      <c r="H45" s="349">
        <v>0</v>
      </c>
      <c r="I45" s="320">
        <v>1</v>
      </c>
    </row>
    <row r="46" spans="1:9" x14ac:dyDescent="0.15">
      <c r="A46" s="509"/>
      <c r="B46" s="502"/>
      <c r="C46" s="319" t="s">
        <v>397</v>
      </c>
      <c r="D46" s="349">
        <v>1</v>
      </c>
      <c r="E46" s="349">
        <v>1</v>
      </c>
      <c r="F46" s="349">
        <v>1</v>
      </c>
      <c r="G46" s="349">
        <v>0</v>
      </c>
      <c r="H46" s="349">
        <v>0</v>
      </c>
      <c r="I46" s="320">
        <v>1</v>
      </c>
    </row>
    <row r="47" spans="1:9" x14ac:dyDescent="0.15">
      <c r="A47" s="509"/>
      <c r="B47" s="502"/>
      <c r="C47" s="319" t="s">
        <v>398</v>
      </c>
      <c r="D47" s="349">
        <v>1</v>
      </c>
      <c r="E47" s="349">
        <v>1</v>
      </c>
      <c r="F47" s="349">
        <v>1</v>
      </c>
      <c r="G47" s="349">
        <v>0</v>
      </c>
      <c r="H47" s="349">
        <v>0</v>
      </c>
      <c r="I47" s="320">
        <v>1</v>
      </c>
    </row>
    <row r="48" spans="1:9" x14ac:dyDescent="0.15">
      <c r="A48" s="509"/>
      <c r="B48" s="502"/>
      <c r="C48" s="319" t="s">
        <v>399</v>
      </c>
      <c r="D48" s="349">
        <v>1</v>
      </c>
      <c r="E48" s="349">
        <v>1</v>
      </c>
      <c r="F48" s="349">
        <v>1</v>
      </c>
      <c r="G48" s="349">
        <v>0</v>
      </c>
      <c r="H48" s="349">
        <v>0</v>
      </c>
      <c r="I48" s="320">
        <v>1</v>
      </c>
    </row>
    <row r="49" spans="1:9" x14ac:dyDescent="0.15">
      <c r="A49" s="509"/>
      <c r="B49" s="502" t="s">
        <v>400</v>
      </c>
      <c r="C49" s="319" t="s">
        <v>454</v>
      </c>
      <c r="D49" s="349">
        <v>14</v>
      </c>
      <c r="E49" s="349">
        <v>14</v>
      </c>
      <c r="F49" s="349">
        <v>14</v>
      </c>
      <c r="G49" s="349">
        <v>0</v>
      </c>
      <c r="H49" s="349">
        <v>0</v>
      </c>
      <c r="I49" s="320">
        <v>10</v>
      </c>
    </row>
    <row r="50" spans="1:9" x14ac:dyDescent="0.15">
      <c r="A50" s="509"/>
      <c r="B50" s="502"/>
      <c r="C50" s="319" t="s">
        <v>401</v>
      </c>
      <c r="D50" s="349">
        <v>1</v>
      </c>
      <c r="E50" s="349">
        <v>1</v>
      </c>
      <c r="F50" s="349">
        <v>1</v>
      </c>
      <c r="G50" s="349">
        <v>0</v>
      </c>
      <c r="H50" s="349">
        <v>0</v>
      </c>
      <c r="I50" s="320">
        <v>0</v>
      </c>
    </row>
    <row r="51" spans="1:9" x14ac:dyDescent="0.15">
      <c r="A51" s="509"/>
      <c r="B51" s="502"/>
      <c r="C51" s="319" t="s">
        <v>402</v>
      </c>
      <c r="D51" s="349">
        <v>1</v>
      </c>
      <c r="E51" s="349">
        <v>1</v>
      </c>
      <c r="F51" s="349">
        <v>1</v>
      </c>
      <c r="G51" s="349">
        <v>0</v>
      </c>
      <c r="H51" s="349">
        <v>0</v>
      </c>
      <c r="I51" s="320">
        <v>1</v>
      </c>
    </row>
    <row r="52" spans="1:9" x14ac:dyDescent="0.15">
      <c r="A52" s="509"/>
      <c r="B52" s="502"/>
      <c r="C52" s="319" t="s">
        <v>403</v>
      </c>
      <c r="D52" s="349">
        <v>1</v>
      </c>
      <c r="E52" s="349">
        <v>1</v>
      </c>
      <c r="F52" s="349">
        <v>1</v>
      </c>
      <c r="G52" s="349">
        <v>0</v>
      </c>
      <c r="H52" s="349">
        <v>0</v>
      </c>
      <c r="I52" s="320">
        <v>1</v>
      </c>
    </row>
    <row r="53" spans="1:9" x14ac:dyDescent="0.15">
      <c r="A53" s="509"/>
      <c r="B53" s="502"/>
      <c r="C53" s="319" t="s">
        <v>404</v>
      </c>
      <c r="D53" s="349">
        <v>1</v>
      </c>
      <c r="E53" s="349">
        <v>1</v>
      </c>
      <c r="F53" s="349">
        <v>1</v>
      </c>
      <c r="G53" s="349">
        <v>0</v>
      </c>
      <c r="H53" s="349">
        <v>0</v>
      </c>
      <c r="I53" s="320">
        <v>1</v>
      </c>
    </row>
    <row r="54" spans="1:9" x14ac:dyDescent="0.15">
      <c r="A54" s="509"/>
      <c r="B54" s="502"/>
      <c r="C54" s="319" t="s">
        <v>405</v>
      </c>
      <c r="D54" s="349">
        <v>1</v>
      </c>
      <c r="E54" s="349">
        <v>1</v>
      </c>
      <c r="F54" s="349">
        <v>1</v>
      </c>
      <c r="G54" s="349">
        <v>0</v>
      </c>
      <c r="H54" s="349">
        <v>0</v>
      </c>
      <c r="I54" s="320">
        <v>0</v>
      </c>
    </row>
    <row r="55" spans="1:9" x14ac:dyDescent="0.15">
      <c r="A55" s="509"/>
      <c r="B55" s="502"/>
      <c r="C55" s="319" t="s">
        <v>406</v>
      </c>
      <c r="D55" s="349">
        <v>1</v>
      </c>
      <c r="E55" s="349">
        <v>1</v>
      </c>
      <c r="F55" s="349">
        <v>1</v>
      </c>
      <c r="G55" s="349">
        <v>0</v>
      </c>
      <c r="H55" s="349">
        <v>0</v>
      </c>
      <c r="I55" s="320">
        <v>1</v>
      </c>
    </row>
    <row r="56" spans="1:9" x14ac:dyDescent="0.15">
      <c r="A56" s="509"/>
      <c r="B56" s="502"/>
      <c r="C56" s="319" t="s">
        <v>407</v>
      </c>
      <c r="D56" s="349">
        <v>1</v>
      </c>
      <c r="E56" s="349">
        <v>1</v>
      </c>
      <c r="F56" s="349">
        <v>1</v>
      </c>
      <c r="G56" s="349">
        <v>0</v>
      </c>
      <c r="H56" s="349">
        <v>0</v>
      </c>
      <c r="I56" s="320">
        <v>1</v>
      </c>
    </row>
    <row r="57" spans="1:9" x14ac:dyDescent="0.15">
      <c r="A57" s="509"/>
      <c r="B57" s="502"/>
      <c r="C57" s="319" t="s">
        <v>408</v>
      </c>
      <c r="D57" s="349">
        <v>1</v>
      </c>
      <c r="E57" s="349">
        <v>1</v>
      </c>
      <c r="F57" s="349">
        <v>1</v>
      </c>
      <c r="G57" s="349">
        <v>0</v>
      </c>
      <c r="H57" s="349">
        <v>0</v>
      </c>
      <c r="I57" s="320">
        <v>1</v>
      </c>
    </row>
    <row r="58" spans="1:9" x14ac:dyDescent="0.15">
      <c r="A58" s="509"/>
      <c r="B58" s="502"/>
      <c r="C58" s="319" t="s">
        <v>409</v>
      </c>
      <c r="D58" s="349">
        <v>1</v>
      </c>
      <c r="E58" s="349">
        <v>1</v>
      </c>
      <c r="F58" s="349">
        <v>1</v>
      </c>
      <c r="G58" s="349">
        <v>0</v>
      </c>
      <c r="H58" s="349">
        <v>0</v>
      </c>
      <c r="I58" s="320">
        <v>1</v>
      </c>
    </row>
    <row r="59" spans="1:9" x14ac:dyDescent="0.15">
      <c r="A59" s="509"/>
      <c r="B59" s="502"/>
      <c r="C59" s="319" t="s">
        <v>410</v>
      </c>
      <c r="D59" s="349">
        <v>1</v>
      </c>
      <c r="E59" s="349">
        <v>1</v>
      </c>
      <c r="F59" s="349">
        <v>1</v>
      </c>
      <c r="G59" s="349">
        <v>0</v>
      </c>
      <c r="H59" s="349">
        <v>0</v>
      </c>
      <c r="I59" s="320">
        <v>1</v>
      </c>
    </row>
    <row r="60" spans="1:9" x14ac:dyDescent="0.15">
      <c r="A60" s="509"/>
      <c r="B60" s="502"/>
      <c r="C60" s="319" t="s">
        <v>411</v>
      </c>
      <c r="D60" s="349">
        <v>1</v>
      </c>
      <c r="E60" s="349">
        <v>1</v>
      </c>
      <c r="F60" s="349">
        <v>1</v>
      </c>
      <c r="G60" s="349">
        <v>0</v>
      </c>
      <c r="H60" s="349">
        <v>0</v>
      </c>
      <c r="I60" s="320">
        <v>1</v>
      </c>
    </row>
    <row r="61" spans="1:9" x14ac:dyDescent="0.15">
      <c r="A61" s="509"/>
      <c r="B61" s="502"/>
      <c r="C61" s="319" t="s">
        <v>412</v>
      </c>
      <c r="D61" s="349">
        <v>1</v>
      </c>
      <c r="E61" s="349">
        <v>1</v>
      </c>
      <c r="F61" s="349">
        <v>1</v>
      </c>
      <c r="G61" s="349">
        <v>0</v>
      </c>
      <c r="H61" s="349">
        <v>0</v>
      </c>
      <c r="I61" s="320">
        <v>0</v>
      </c>
    </row>
    <row r="62" spans="1:9" x14ac:dyDescent="0.15">
      <c r="A62" s="509"/>
      <c r="B62" s="502"/>
      <c r="C62" s="319" t="s">
        <v>413</v>
      </c>
      <c r="D62" s="349">
        <v>1</v>
      </c>
      <c r="E62" s="349">
        <v>1</v>
      </c>
      <c r="F62" s="349">
        <v>1</v>
      </c>
      <c r="G62" s="349">
        <v>0</v>
      </c>
      <c r="H62" s="349">
        <v>0</v>
      </c>
      <c r="I62" s="320">
        <v>0</v>
      </c>
    </row>
    <row r="63" spans="1:9" x14ac:dyDescent="0.15">
      <c r="A63" s="509"/>
      <c r="B63" s="502"/>
      <c r="C63" s="319" t="s">
        <v>414</v>
      </c>
      <c r="D63" s="349">
        <v>1</v>
      </c>
      <c r="E63" s="349">
        <v>1</v>
      </c>
      <c r="F63" s="349">
        <v>1</v>
      </c>
      <c r="G63" s="349">
        <v>0</v>
      </c>
      <c r="H63" s="349">
        <v>0</v>
      </c>
      <c r="I63" s="320">
        <v>1</v>
      </c>
    </row>
    <row r="64" spans="1:9" x14ac:dyDescent="0.15">
      <c r="A64" s="509"/>
      <c r="B64" s="502" t="s">
        <v>415</v>
      </c>
      <c r="C64" s="319" t="s">
        <v>454</v>
      </c>
      <c r="D64" s="349">
        <v>9</v>
      </c>
      <c r="E64" s="349">
        <v>9</v>
      </c>
      <c r="F64" s="349">
        <v>8</v>
      </c>
      <c r="G64" s="349">
        <v>0</v>
      </c>
      <c r="H64" s="349">
        <v>1</v>
      </c>
      <c r="I64" s="320">
        <v>5</v>
      </c>
    </row>
    <row r="65" spans="1:9" x14ac:dyDescent="0.15">
      <c r="A65" s="509"/>
      <c r="B65" s="502"/>
      <c r="C65" s="319" t="s">
        <v>416</v>
      </c>
      <c r="D65" s="349">
        <v>1</v>
      </c>
      <c r="E65" s="349">
        <v>1</v>
      </c>
      <c r="F65" s="349">
        <v>1</v>
      </c>
      <c r="G65" s="349">
        <v>0</v>
      </c>
      <c r="H65" s="349">
        <v>0</v>
      </c>
      <c r="I65" s="320">
        <v>0</v>
      </c>
    </row>
    <row r="66" spans="1:9" x14ac:dyDescent="0.15">
      <c r="A66" s="509"/>
      <c r="B66" s="502"/>
      <c r="C66" s="319" t="s">
        <v>417</v>
      </c>
      <c r="D66" s="349">
        <v>1</v>
      </c>
      <c r="E66" s="349">
        <v>1</v>
      </c>
      <c r="F66" s="349">
        <v>0</v>
      </c>
      <c r="G66" s="349">
        <v>0</v>
      </c>
      <c r="H66" s="349">
        <v>1</v>
      </c>
      <c r="I66" s="320">
        <v>0</v>
      </c>
    </row>
    <row r="67" spans="1:9" x14ac:dyDescent="0.15">
      <c r="A67" s="509"/>
      <c r="B67" s="502"/>
      <c r="C67" s="319" t="s">
        <v>418</v>
      </c>
      <c r="D67" s="349">
        <v>1</v>
      </c>
      <c r="E67" s="349">
        <v>1</v>
      </c>
      <c r="F67" s="349">
        <v>1</v>
      </c>
      <c r="G67" s="349">
        <v>0</v>
      </c>
      <c r="H67" s="349">
        <v>0</v>
      </c>
      <c r="I67" s="320">
        <v>0</v>
      </c>
    </row>
    <row r="68" spans="1:9" x14ac:dyDescent="0.15">
      <c r="A68" s="509"/>
      <c r="B68" s="502"/>
      <c r="C68" s="319" t="s">
        <v>419</v>
      </c>
      <c r="D68" s="349">
        <v>1</v>
      </c>
      <c r="E68" s="349">
        <v>1</v>
      </c>
      <c r="F68" s="349">
        <v>1</v>
      </c>
      <c r="G68" s="349">
        <v>0</v>
      </c>
      <c r="H68" s="349">
        <v>0</v>
      </c>
      <c r="I68" s="320">
        <v>0</v>
      </c>
    </row>
    <row r="69" spans="1:9" x14ac:dyDescent="0.15">
      <c r="A69" s="509"/>
      <c r="B69" s="502"/>
      <c r="C69" s="319" t="s">
        <v>420</v>
      </c>
      <c r="D69" s="349">
        <v>1</v>
      </c>
      <c r="E69" s="349">
        <v>1</v>
      </c>
      <c r="F69" s="349">
        <v>1</v>
      </c>
      <c r="G69" s="349">
        <v>0</v>
      </c>
      <c r="H69" s="349">
        <v>0</v>
      </c>
      <c r="I69" s="320">
        <v>1</v>
      </c>
    </row>
    <row r="70" spans="1:9" x14ac:dyDescent="0.15">
      <c r="A70" s="509"/>
      <c r="B70" s="502"/>
      <c r="C70" s="319" t="s">
        <v>421</v>
      </c>
      <c r="D70" s="349">
        <v>1</v>
      </c>
      <c r="E70" s="349">
        <v>1</v>
      </c>
      <c r="F70" s="349">
        <v>1</v>
      </c>
      <c r="G70" s="349">
        <v>0</v>
      </c>
      <c r="H70" s="349">
        <v>0</v>
      </c>
      <c r="I70" s="320">
        <v>1</v>
      </c>
    </row>
    <row r="71" spans="1:9" x14ac:dyDescent="0.15">
      <c r="A71" s="509"/>
      <c r="B71" s="502"/>
      <c r="C71" s="319" t="s">
        <v>422</v>
      </c>
      <c r="D71" s="349">
        <v>1</v>
      </c>
      <c r="E71" s="349">
        <v>1</v>
      </c>
      <c r="F71" s="349">
        <v>1</v>
      </c>
      <c r="G71" s="349">
        <v>0</v>
      </c>
      <c r="H71" s="349">
        <v>0</v>
      </c>
      <c r="I71" s="320">
        <v>1</v>
      </c>
    </row>
    <row r="72" spans="1:9" x14ac:dyDescent="0.15">
      <c r="A72" s="509"/>
      <c r="B72" s="502"/>
      <c r="C72" s="319" t="s">
        <v>423</v>
      </c>
      <c r="D72" s="349">
        <v>1</v>
      </c>
      <c r="E72" s="349">
        <v>1</v>
      </c>
      <c r="F72" s="349">
        <v>1</v>
      </c>
      <c r="G72" s="349">
        <v>0</v>
      </c>
      <c r="H72" s="349">
        <v>0</v>
      </c>
      <c r="I72" s="320">
        <v>1</v>
      </c>
    </row>
    <row r="73" spans="1:9" x14ac:dyDescent="0.15">
      <c r="A73" s="509"/>
      <c r="B73" s="502"/>
      <c r="C73" s="319" t="s">
        <v>424</v>
      </c>
      <c r="D73" s="349">
        <v>1</v>
      </c>
      <c r="E73" s="349">
        <v>1</v>
      </c>
      <c r="F73" s="349">
        <v>1</v>
      </c>
      <c r="G73" s="349">
        <v>0</v>
      </c>
      <c r="H73" s="349">
        <v>0</v>
      </c>
      <c r="I73" s="320">
        <v>1</v>
      </c>
    </row>
    <row r="74" spans="1:9" x14ac:dyDescent="0.15">
      <c r="A74" s="509"/>
      <c r="B74" s="502" t="s">
        <v>425</v>
      </c>
      <c r="C74" s="319" t="s">
        <v>454</v>
      </c>
      <c r="D74" s="349">
        <v>3</v>
      </c>
      <c r="E74" s="349">
        <v>3</v>
      </c>
      <c r="F74" s="349">
        <v>3</v>
      </c>
      <c r="G74" s="349">
        <v>0</v>
      </c>
      <c r="H74" s="349">
        <v>0</v>
      </c>
      <c r="I74" s="320">
        <v>3</v>
      </c>
    </row>
    <row r="75" spans="1:9" x14ac:dyDescent="0.15">
      <c r="A75" s="509"/>
      <c r="B75" s="502"/>
      <c r="C75" s="319" t="s">
        <v>426</v>
      </c>
      <c r="D75" s="349">
        <v>1</v>
      </c>
      <c r="E75" s="349">
        <v>1</v>
      </c>
      <c r="F75" s="349">
        <v>1</v>
      </c>
      <c r="G75" s="349">
        <v>0</v>
      </c>
      <c r="H75" s="349">
        <v>0</v>
      </c>
      <c r="I75" s="320">
        <v>1</v>
      </c>
    </row>
    <row r="76" spans="1:9" x14ac:dyDescent="0.15">
      <c r="A76" s="509"/>
      <c r="B76" s="502"/>
      <c r="C76" s="319" t="s">
        <v>427</v>
      </c>
      <c r="D76" s="349">
        <v>1</v>
      </c>
      <c r="E76" s="349">
        <v>1</v>
      </c>
      <c r="F76" s="349">
        <v>1</v>
      </c>
      <c r="G76" s="349">
        <v>0</v>
      </c>
      <c r="H76" s="349">
        <v>0</v>
      </c>
      <c r="I76" s="320">
        <v>1</v>
      </c>
    </row>
    <row r="77" spans="1:9" x14ac:dyDescent="0.15">
      <c r="A77" s="509"/>
      <c r="B77" s="502"/>
      <c r="C77" s="319" t="s">
        <v>428</v>
      </c>
      <c r="D77" s="349">
        <v>1</v>
      </c>
      <c r="E77" s="349">
        <v>1</v>
      </c>
      <c r="F77" s="349">
        <v>1</v>
      </c>
      <c r="G77" s="349">
        <v>0</v>
      </c>
      <c r="H77" s="349">
        <v>0</v>
      </c>
      <c r="I77" s="320">
        <v>1</v>
      </c>
    </row>
    <row r="78" spans="1:9" x14ac:dyDescent="0.15">
      <c r="A78" s="509"/>
      <c r="B78" s="502" t="s">
        <v>429</v>
      </c>
      <c r="C78" s="319" t="s">
        <v>454</v>
      </c>
      <c r="D78" s="349">
        <v>9</v>
      </c>
      <c r="E78" s="349">
        <v>9</v>
      </c>
      <c r="F78" s="349">
        <v>9</v>
      </c>
      <c r="G78" s="349">
        <v>0</v>
      </c>
      <c r="H78" s="349">
        <v>0</v>
      </c>
      <c r="I78" s="320">
        <v>3</v>
      </c>
    </row>
    <row r="79" spans="1:9" x14ac:dyDescent="0.15">
      <c r="A79" s="509"/>
      <c r="B79" s="502"/>
      <c r="C79" s="319" t="s">
        <v>430</v>
      </c>
      <c r="D79" s="349">
        <v>1</v>
      </c>
      <c r="E79" s="349">
        <v>1</v>
      </c>
      <c r="F79" s="349">
        <v>1</v>
      </c>
      <c r="G79" s="349">
        <v>0</v>
      </c>
      <c r="H79" s="349">
        <v>0</v>
      </c>
      <c r="I79" s="320">
        <v>0</v>
      </c>
    </row>
    <row r="80" spans="1:9" x14ac:dyDescent="0.15">
      <c r="A80" s="509"/>
      <c r="B80" s="502"/>
      <c r="C80" s="319" t="s">
        <v>431</v>
      </c>
      <c r="D80" s="349">
        <v>1</v>
      </c>
      <c r="E80" s="349">
        <v>1</v>
      </c>
      <c r="F80" s="349">
        <v>1</v>
      </c>
      <c r="G80" s="349">
        <v>0</v>
      </c>
      <c r="H80" s="349">
        <v>0</v>
      </c>
      <c r="I80" s="320">
        <v>1</v>
      </c>
    </row>
    <row r="81" spans="1:9" x14ac:dyDescent="0.15">
      <c r="A81" s="509"/>
      <c r="B81" s="502"/>
      <c r="C81" s="319" t="s">
        <v>432</v>
      </c>
      <c r="D81" s="349">
        <v>1</v>
      </c>
      <c r="E81" s="349">
        <v>1</v>
      </c>
      <c r="F81" s="349">
        <v>1</v>
      </c>
      <c r="G81" s="349">
        <v>0</v>
      </c>
      <c r="H81" s="349">
        <v>0</v>
      </c>
      <c r="I81" s="320">
        <v>1</v>
      </c>
    </row>
    <row r="82" spans="1:9" x14ac:dyDescent="0.15">
      <c r="A82" s="509"/>
      <c r="B82" s="502"/>
      <c r="C82" s="319" t="s">
        <v>433</v>
      </c>
      <c r="D82" s="349">
        <v>1</v>
      </c>
      <c r="E82" s="349">
        <v>1</v>
      </c>
      <c r="F82" s="349">
        <v>1</v>
      </c>
      <c r="G82" s="349">
        <v>0</v>
      </c>
      <c r="H82" s="349">
        <v>0</v>
      </c>
      <c r="I82" s="320">
        <v>0</v>
      </c>
    </row>
    <row r="83" spans="1:9" x14ac:dyDescent="0.15">
      <c r="A83" s="509"/>
      <c r="B83" s="502"/>
      <c r="C83" s="319" t="s">
        <v>434</v>
      </c>
      <c r="D83" s="349">
        <v>1</v>
      </c>
      <c r="E83" s="349">
        <v>1</v>
      </c>
      <c r="F83" s="349">
        <v>1</v>
      </c>
      <c r="G83" s="349">
        <v>0</v>
      </c>
      <c r="H83" s="349">
        <v>0</v>
      </c>
      <c r="I83" s="320">
        <v>0</v>
      </c>
    </row>
    <row r="84" spans="1:9" x14ac:dyDescent="0.15">
      <c r="A84" s="509"/>
      <c r="B84" s="502"/>
      <c r="C84" s="319" t="s">
        <v>435</v>
      </c>
      <c r="D84" s="349">
        <v>1</v>
      </c>
      <c r="E84" s="349">
        <v>1</v>
      </c>
      <c r="F84" s="349">
        <v>1</v>
      </c>
      <c r="G84" s="349">
        <v>0</v>
      </c>
      <c r="H84" s="349">
        <v>0</v>
      </c>
      <c r="I84" s="320">
        <v>1</v>
      </c>
    </row>
    <row r="85" spans="1:9" x14ac:dyDescent="0.15">
      <c r="A85" s="509"/>
      <c r="B85" s="502"/>
      <c r="C85" s="319" t="s">
        <v>436</v>
      </c>
      <c r="D85" s="349">
        <v>1</v>
      </c>
      <c r="E85" s="349">
        <v>1</v>
      </c>
      <c r="F85" s="349">
        <v>1</v>
      </c>
      <c r="G85" s="349">
        <v>0</v>
      </c>
      <c r="H85" s="349">
        <v>0</v>
      </c>
      <c r="I85" s="320">
        <v>0</v>
      </c>
    </row>
    <row r="86" spans="1:9" x14ac:dyDescent="0.15">
      <c r="A86" s="509"/>
      <c r="B86" s="502"/>
      <c r="C86" s="319" t="s">
        <v>437</v>
      </c>
      <c r="D86" s="349">
        <v>1</v>
      </c>
      <c r="E86" s="349">
        <v>1</v>
      </c>
      <c r="F86" s="349">
        <v>1</v>
      </c>
      <c r="G86" s="349">
        <v>0</v>
      </c>
      <c r="H86" s="349">
        <v>0</v>
      </c>
      <c r="I86" s="320">
        <v>0</v>
      </c>
    </row>
    <row r="87" spans="1:9" x14ac:dyDescent="0.15">
      <c r="A87" s="509"/>
      <c r="B87" s="502"/>
      <c r="C87" s="319" t="s">
        <v>438</v>
      </c>
      <c r="D87" s="349">
        <v>1</v>
      </c>
      <c r="E87" s="349">
        <v>1</v>
      </c>
      <c r="F87" s="349">
        <v>1</v>
      </c>
      <c r="G87" s="349">
        <v>0</v>
      </c>
      <c r="H87" s="349">
        <v>0</v>
      </c>
      <c r="I87" s="320">
        <v>0</v>
      </c>
    </row>
    <row r="88" spans="1:9" x14ac:dyDescent="0.15">
      <c r="A88" s="509"/>
      <c r="B88" s="502" t="s">
        <v>439</v>
      </c>
      <c r="C88" s="319" t="s">
        <v>454</v>
      </c>
      <c r="D88" s="349">
        <v>10</v>
      </c>
      <c r="E88" s="349">
        <v>10</v>
      </c>
      <c r="F88" s="349">
        <v>10</v>
      </c>
      <c r="G88" s="349">
        <v>0</v>
      </c>
      <c r="H88" s="349">
        <v>0</v>
      </c>
      <c r="I88" s="320">
        <v>7</v>
      </c>
    </row>
    <row r="89" spans="1:9" x14ac:dyDescent="0.15">
      <c r="A89" s="509"/>
      <c r="B89" s="502"/>
      <c r="C89" s="319" t="s">
        <v>440</v>
      </c>
      <c r="D89" s="349">
        <v>1</v>
      </c>
      <c r="E89" s="349">
        <v>1</v>
      </c>
      <c r="F89" s="349">
        <v>1</v>
      </c>
      <c r="G89" s="349">
        <v>0</v>
      </c>
      <c r="H89" s="349">
        <v>0</v>
      </c>
      <c r="I89" s="320">
        <v>1</v>
      </c>
    </row>
    <row r="90" spans="1:9" x14ac:dyDescent="0.15">
      <c r="A90" s="509"/>
      <c r="B90" s="502"/>
      <c r="C90" s="319" t="s">
        <v>441</v>
      </c>
      <c r="D90" s="349">
        <v>1</v>
      </c>
      <c r="E90" s="349">
        <v>1</v>
      </c>
      <c r="F90" s="349">
        <v>1</v>
      </c>
      <c r="G90" s="349">
        <v>0</v>
      </c>
      <c r="H90" s="349">
        <v>0</v>
      </c>
      <c r="I90" s="320">
        <v>1</v>
      </c>
    </row>
    <row r="91" spans="1:9" x14ac:dyDescent="0.15">
      <c r="A91" s="509"/>
      <c r="B91" s="502"/>
      <c r="C91" s="319" t="s">
        <v>442</v>
      </c>
      <c r="D91" s="349">
        <v>1</v>
      </c>
      <c r="E91" s="349">
        <v>1</v>
      </c>
      <c r="F91" s="349">
        <v>1</v>
      </c>
      <c r="G91" s="349">
        <v>0</v>
      </c>
      <c r="H91" s="349">
        <v>0</v>
      </c>
      <c r="I91" s="320">
        <v>1</v>
      </c>
    </row>
    <row r="92" spans="1:9" x14ac:dyDescent="0.15">
      <c r="A92" s="509"/>
      <c r="B92" s="502"/>
      <c r="C92" s="319" t="s">
        <v>443</v>
      </c>
      <c r="D92" s="349">
        <v>1</v>
      </c>
      <c r="E92" s="349">
        <v>1</v>
      </c>
      <c r="F92" s="349">
        <v>1</v>
      </c>
      <c r="G92" s="349">
        <v>0</v>
      </c>
      <c r="H92" s="349">
        <v>0</v>
      </c>
      <c r="I92" s="320">
        <v>0</v>
      </c>
    </row>
    <row r="93" spans="1:9" x14ac:dyDescent="0.15">
      <c r="A93" s="509"/>
      <c r="B93" s="502"/>
      <c r="C93" s="319" t="s">
        <v>444</v>
      </c>
      <c r="D93" s="349">
        <v>1</v>
      </c>
      <c r="E93" s="349">
        <v>1</v>
      </c>
      <c r="F93" s="349">
        <v>1</v>
      </c>
      <c r="G93" s="349">
        <v>0</v>
      </c>
      <c r="H93" s="349">
        <v>0</v>
      </c>
      <c r="I93" s="320">
        <v>1</v>
      </c>
    </row>
    <row r="94" spans="1:9" x14ac:dyDescent="0.15">
      <c r="A94" s="509"/>
      <c r="B94" s="502"/>
      <c r="C94" s="319" t="s">
        <v>445</v>
      </c>
      <c r="D94" s="349">
        <v>1</v>
      </c>
      <c r="E94" s="349">
        <v>1</v>
      </c>
      <c r="F94" s="349">
        <v>1</v>
      </c>
      <c r="G94" s="349">
        <v>0</v>
      </c>
      <c r="H94" s="349">
        <v>0</v>
      </c>
      <c r="I94" s="320">
        <v>1</v>
      </c>
    </row>
    <row r="95" spans="1:9" x14ac:dyDescent="0.15">
      <c r="A95" s="509"/>
      <c r="B95" s="502"/>
      <c r="C95" s="319" t="s">
        <v>446</v>
      </c>
      <c r="D95" s="349">
        <v>1</v>
      </c>
      <c r="E95" s="349">
        <v>1</v>
      </c>
      <c r="F95" s="349">
        <v>1</v>
      </c>
      <c r="G95" s="349">
        <v>0</v>
      </c>
      <c r="H95" s="349">
        <v>0</v>
      </c>
      <c r="I95" s="320">
        <v>1</v>
      </c>
    </row>
    <row r="96" spans="1:9" x14ac:dyDescent="0.15">
      <c r="A96" s="509"/>
      <c r="B96" s="502"/>
      <c r="C96" s="319" t="s">
        <v>447</v>
      </c>
      <c r="D96" s="349">
        <v>1</v>
      </c>
      <c r="E96" s="349">
        <v>1</v>
      </c>
      <c r="F96" s="349">
        <v>1</v>
      </c>
      <c r="G96" s="349">
        <v>0</v>
      </c>
      <c r="H96" s="349">
        <v>0</v>
      </c>
      <c r="I96" s="320">
        <v>0</v>
      </c>
    </row>
    <row r="97" spans="1:9" x14ac:dyDescent="0.15">
      <c r="A97" s="509"/>
      <c r="B97" s="502"/>
      <c r="C97" s="319" t="s">
        <v>448</v>
      </c>
      <c r="D97" s="349">
        <v>1</v>
      </c>
      <c r="E97" s="349">
        <v>1</v>
      </c>
      <c r="F97" s="349">
        <v>1</v>
      </c>
      <c r="G97" s="349">
        <v>0</v>
      </c>
      <c r="H97" s="349">
        <v>0</v>
      </c>
      <c r="I97" s="320">
        <v>1</v>
      </c>
    </row>
    <row r="98" spans="1:9" x14ac:dyDescent="0.15">
      <c r="A98" s="509"/>
      <c r="B98" s="502"/>
      <c r="C98" s="319" t="s">
        <v>449</v>
      </c>
      <c r="D98" s="349">
        <v>1</v>
      </c>
      <c r="E98" s="349">
        <v>1</v>
      </c>
      <c r="F98" s="349">
        <v>1</v>
      </c>
      <c r="G98" s="349">
        <v>0</v>
      </c>
      <c r="H98" s="349">
        <v>0</v>
      </c>
      <c r="I98" s="320">
        <v>0</v>
      </c>
    </row>
    <row r="99" spans="1:9" x14ac:dyDescent="0.15">
      <c r="A99" s="509"/>
      <c r="B99" s="502" t="s">
        <v>450</v>
      </c>
      <c r="C99" s="319" t="s">
        <v>454</v>
      </c>
      <c r="D99" s="349">
        <v>3</v>
      </c>
      <c r="E99" s="349">
        <v>3</v>
      </c>
      <c r="F99" s="349">
        <v>3</v>
      </c>
      <c r="G99" s="349">
        <v>0</v>
      </c>
      <c r="H99" s="349">
        <v>0</v>
      </c>
      <c r="I99" s="320">
        <v>3</v>
      </c>
    </row>
    <row r="100" spans="1:9" x14ac:dyDescent="0.15">
      <c r="A100" s="509"/>
      <c r="B100" s="502"/>
      <c r="C100" s="319" t="s">
        <v>451</v>
      </c>
      <c r="D100" s="349">
        <v>1</v>
      </c>
      <c r="E100" s="349">
        <v>1</v>
      </c>
      <c r="F100" s="349">
        <v>1</v>
      </c>
      <c r="G100" s="349">
        <v>0</v>
      </c>
      <c r="H100" s="349">
        <v>0</v>
      </c>
      <c r="I100" s="320">
        <v>1</v>
      </c>
    </row>
    <row r="101" spans="1:9" x14ac:dyDescent="0.15">
      <c r="A101" s="509"/>
      <c r="B101" s="502"/>
      <c r="C101" s="319" t="s">
        <v>452</v>
      </c>
      <c r="D101" s="349">
        <v>1</v>
      </c>
      <c r="E101" s="349">
        <v>1</v>
      </c>
      <c r="F101" s="349">
        <v>1</v>
      </c>
      <c r="G101" s="349">
        <v>0</v>
      </c>
      <c r="H101" s="349">
        <v>0</v>
      </c>
      <c r="I101" s="320">
        <v>1</v>
      </c>
    </row>
    <row r="102" spans="1:9" x14ac:dyDescent="0.15">
      <c r="A102" s="509"/>
      <c r="B102" s="502"/>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6:C6"/>
    <mergeCell ref="E4:H4"/>
    <mergeCell ref="I4:I5"/>
    <mergeCell ref="D4:D5"/>
    <mergeCell ref="A2:I2"/>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6" sqref="A6:H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603" t="s">
        <v>166</v>
      </c>
      <c r="E4" s="603"/>
      <c r="F4" s="603"/>
      <c r="G4" s="603"/>
      <c r="H4" s="603" t="s">
        <v>167</v>
      </c>
    </row>
    <row r="5" spans="1:8" s="230" customFormat="1" ht="31.5" x14ac:dyDescent="0.15">
      <c r="A5" s="637"/>
      <c r="B5" s="637"/>
      <c r="C5" s="636"/>
      <c r="D5" s="176" t="s">
        <v>57</v>
      </c>
      <c r="E5" s="176" t="s">
        <v>129</v>
      </c>
      <c r="F5" s="176" t="s">
        <v>128</v>
      </c>
      <c r="G5" s="176" t="s">
        <v>164</v>
      </c>
      <c r="H5" s="603"/>
    </row>
    <row r="6" spans="1:8" s="230" customFormat="1" x14ac:dyDescent="0.15">
      <c r="A6" s="531" t="s">
        <v>151</v>
      </c>
      <c r="B6" s="532"/>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6" sqref="A6:H101"/>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6" t="s">
        <v>151</v>
      </c>
      <c r="B5" s="497"/>
      <c r="C5" s="497"/>
      <c r="D5" s="242">
        <v>5502.9999999999745</v>
      </c>
      <c r="E5" s="243">
        <v>4195</v>
      </c>
      <c r="F5" s="244">
        <f>E5/D5*100</f>
        <v>76.231146647283651</v>
      </c>
    </row>
    <row r="6" spans="1:6" x14ac:dyDescent="0.15">
      <c r="A6" s="518" t="s">
        <v>358</v>
      </c>
      <c r="B6" s="520" t="s">
        <v>57</v>
      </c>
      <c r="C6" s="520"/>
      <c r="D6" s="432">
        <v>83</v>
      </c>
      <c r="E6" s="243">
        <v>78</v>
      </c>
      <c r="F6" s="244">
        <f t="shared" ref="F6:F69" si="0">E6/D6*100</f>
        <v>93.975903614457835</v>
      </c>
    </row>
    <row r="7" spans="1:6" x14ac:dyDescent="0.15">
      <c r="A7" s="519"/>
      <c r="B7" s="521" t="s">
        <v>359</v>
      </c>
      <c r="C7" s="333" t="s">
        <v>57</v>
      </c>
      <c r="D7" s="433">
        <v>20</v>
      </c>
      <c r="E7" s="434">
        <v>20</v>
      </c>
      <c r="F7" s="435">
        <f t="shared" si="0"/>
        <v>100</v>
      </c>
    </row>
    <row r="8" spans="1:6" x14ac:dyDescent="0.15">
      <c r="A8" s="519"/>
      <c r="B8" s="521"/>
      <c r="C8" s="333" t="s">
        <v>360</v>
      </c>
      <c r="D8" s="433">
        <v>1</v>
      </c>
      <c r="E8" s="434">
        <v>1</v>
      </c>
      <c r="F8" s="435">
        <f t="shared" si="0"/>
        <v>100</v>
      </c>
    </row>
    <row r="9" spans="1:6" x14ac:dyDescent="0.15">
      <c r="A9" s="519"/>
      <c r="B9" s="521"/>
      <c r="C9" s="333" t="s">
        <v>361</v>
      </c>
      <c r="D9" s="433">
        <v>1</v>
      </c>
      <c r="E9" s="434">
        <v>1</v>
      </c>
      <c r="F9" s="435">
        <f t="shared" si="0"/>
        <v>100</v>
      </c>
    </row>
    <row r="10" spans="1:6" x14ac:dyDescent="0.15">
      <c r="A10" s="519"/>
      <c r="B10" s="521"/>
      <c r="C10" s="333" t="s">
        <v>362</v>
      </c>
      <c r="D10" s="433">
        <v>1</v>
      </c>
      <c r="E10" s="434">
        <v>1</v>
      </c>
      <c r="F10" s="435">
        <f t="shared" si="0"/>
        <v>100</v>
      </c>
    </row>
    <row r="11" spans="1:6" x14ac:dyDescent="0.15">
      <c r="A11" s="519"/>
      <c r="B11" s="521"/>
      <c r="C11" s="333" t="s">
        <v>363</v>
      </c>
      <c r="D11" s="433">
        <v>1</v>
      </c>
      <c r="E11" s="434">
        <v>1</v>
      </c>
      <c r="F11" s="435">
        <f t="shared" si="0"/>
        <v>100</v>
      </c>
    </row>
    <row r="12" spans="1:6" x14ac:dyDescent="0.15">
      <c r="A12" s="519"/>
      <c r="B12" s="521"/>
      <c r="C12" s="333" t="s">
        <v>364</v>
      </c>
      <c r="D12" s="433">
        <v>1</v>
      </c>
      <c r="E12" s="434">
        <v>1</v>
      </c>
      <c r="F12" s="435">
        <f t="shared" si="0"/>
        <v>100</v>
      </c>
    </row>
    <row r="13" spans="1:6" x14ac:dyDescent="0.15">
      <c r="A13" s="519"/>
      <c r="B13" s="521"/>
      <c r="C13" s="333" t="s">
        <v>365</v>
      </c>
      <c r="D13" s="433">
        <v>1</v>
      </c>
      <c r="E13" s="434">
        <v>1</v>
      </c>
      <c r="F13" s="435">
        <f t="shared" si="0"/>
        <v>100</v>
      </c>
    </row>
    <row r="14" spans="1:6" x14ac:dyDescent="0.15">
      <c r="A14" s="519"/>
      <c r="B14" s="521"/>
      <c r="C14" s="333" t="s">
        <v>366</v>
      </c>
      <c r="D14" s="433">
        <v>1</v>
      </c>
      <c r="E14" s="434">
        <v>1</v>
      </c>
      <c r="F14" s="435">
        <f t="shared" si="0"/>
        <v>100</v>
      </c>
    </row>
    <row r="15" spans="1:6" x14ac:dyDescent="0.15">
      <c r="A15" s="519"/>
      <c r="B15" s="521"/>
      <c r="C15" s="333" t="s">
        <v>367</v>
      </c>
      <c r="D15" s="433">
        <v>1</v>
      </c>
      <c r="E15" s="434">
        <v>1</v>
      </c>
      <c r="F15" s="435">
        <f t="shared" si="0"/>
        <v>100</v>
      </c>
    </row>
    <row r="16" spans="1:6" x14ac:dyDescent="0.15">
      <c r="A16" s="519"/>
      <c r="B16" s="521"/>
      <c r="C16" s="333" t="s">
        <v>368</v>
      </c>
      <c r="D16" s="433">
        <v>1</v>
      </c>
      <c r="E16" s="434">
        <v>1</v>
      </c>
      <c r="F16" s="435">
        <f t="shared" si="0"/>
        <v>100</v>
      </c>
    </row>
    <row r="17" spans="1:6" x14ac:dyDescent="0.15">
      <c r="A17" s="519"/>
      <c r="B17" s="521"/>
      <c r="C17" s="333" t="s">
        <v>369</v>
      </c>
      <c r="D17" s="433">
        <v>1</v>
      </c>
      <c r="E17" s="434">
        <v>1</v>
      </c>
      <c r="F17" s="435">
        <f t="shared" si="0"/>
        <v>100</v>
      </c>
    </row>
    <row r="18" spans="1:6" x14ac:dyDescent="0.15">
      <c r="A18" s="519"/>
      <c r="B18" s="521"/>
      <c r="C18" s="333" t="s">
        <v>370</v>
      </c>
      <c r="D18" s="433">
        <v>1</v>
      </c>
      <c r="E18" s="434">
        <v>1</v>
      </c>
      <c r="F18" s="435">
        <f t="shared" si="0"/>
        <v>100</v>
      </c>
    </row>
    <row r="19" spans="1:6" x14ac:dyDescent="0.15">
      <c r="A19" s="519"/>
      <c r="B19" s="521"/>
      <c r="C19" s="333" t="s">
        <v>371</v>
      </c>
      <c r="D19" s="433">
        <v>1</v>
      </c>
      <c r="E19" s="434">
        <v>1</v>
      </c>
      <c r="F19" s="435">
        <f t="shared" si="0"/>
        <v>100</v>
      </c>
    </row>
    <row r="20" spans="1:6" x14ac:dyDescent="0.15">
      <c r="A20" s="519"/>
      <c r="B20" s="521"/>
      <c r="C20" s="333" t="s">
        <v>372</v>
      </c>
      <c r="D20" s="433">
        <v>1</v>
      </c>
      <c r="E20" s="434">
        <v>1</v>
      </c>
      <c r="F20" s="435">
        <f t="shared" si="0"/>
        <v>100</v>
      </c>
    </row>
    <row r="21" spans="1:6" x14ac:dyDescent="0.15">
      <c r="A21" s="519"/>
      <c r="B21" s="521"/>
      <c r="C21" s="333" t="s">
        <v>373</v>
      </c>
      <c r="D21" s="433">
        <v>1</v>
      </c>
      <c r="E21" s="434">
        <v>1</v>
      </c>
      <c r="F21" s="435">
        <f t="shared" si="0"/>
        <v>100</v>
      </c>
    </row>
    <row r="22" spans="1:6" x14ac:dyDescent="0.15">
      <c r="A22" s="519"/>
      <c r="B22" s="521"/>
      <c r="C22" s="333" t="s">
        <v>374</v>
      </c>
      <c r="D22" s="433">
        <v>1</v>
      </c>
      <c r="E22" s="434">
        <v>1</v>
      </c>
      <c r="F22" s="435">
        <f t="shared" si="0"/>
        <v>100</v>
      </c>
    </row>
    <row r="23" spans="1:6" x14ac:dyDescent="0.15">
      <c r="A23" s="519"/>
      <c r="B23" s="521"/>
      <c r="C23" s="333" t="s">
        <v>375</v>
      </c>
      <c r="D23" s="433">
        <v>1</v>
      </c>
      <c r="E23" s="434">
        <v>1</v>
      </c>
      <c r="F23" s="435">
        <f t="shared" si="0"/>
        <v>100</v>
      </c>
    </row>
    <row r="24" spans="1:6" x14ac:dyDescent="0.15">
      <c r="A24" s="519"/>
      <c r="B24" s="521"/>
      <c r="C24" s="333" t="s">
        <v>376</v>
      </c>
      <c r="D24" s="433">
        <v>1</v>
      </c>
      <c r="E24" s="434">
        <v>1</v>
      </c>
      <c r="F24" s="435">
        <f t="shared" si="0"/>
        <v>100</v>
      </c>
    </row>
    <row r="25" spans="1:6" x14ac:dyDescent="0.15">
      <c r="A25" s="519"/>
      <c r="B25" s="521"/>
      <c r="C25" s="333" t="s">
        <v>377</v>
      </c>
      <c r="D25" s="433">
        <v>1</v>
      </c>
      <c r="E25" s="434">
        <v>1</v>
      </c>
      <c r="F25" s="435">
        <f t="shared" si="0"/>
        <v>100</v>
      </c>
    </row>
    <row r="26" spans="1:6" x14ac:dyDescent="0.15">
      <c r="A26" s="519"/>
      <c r="B26" s="521"/>
      <c r="C26" s="333" t="s">
        <v>378</v>
      </c>
      <c r="D26" s="433">
        <v>1</v>
      </c>
      <c r="E26" s="434">
        <v>1</v>
      </c>
      <c r="F26" s="435">
        <f t="shared" si="0"/>
        <v>100</v>
      </c>
    </row>
    <row r="27" spans="1:6" x14ac:dyDescent="0.15">
      <c r="A27" s="519"/>
      <c r="B27" s="521"/>
      <c r="C27" s="333" t="s">
        <v>379</v>
      </c>
      <c r="D27" s="433">
        <v>1</v>
      </c>
      <c r="E27" s="434">
        <v>1</v>
      </c>
      <c r="F27" s="435">
        <f t="shared" si="0"/>
        <v>100</v>
      </c>
    </row>
    <row r="28" spans="1:6" x14ac:dyDescent="0.15">
      <c r="A28" s="519"/>
      <c r="B28" s="521" t="s">
        <v>380</v>
      </c>
      <c r="C28" s="333" t="s">
        <v>57</v>
      </c>
      <c r="D28" s="433">
        <v>2</v>
      </c>
      <c r="E28" s="434">
        <v>2</v>
      </c>
      <c r="F28" s="435">
        <f t="shared" si="0"/>
        <v>100</v>
      </c>
    </row>
    <row r="29" spans="1:6" x14ac:dyDescent="0.15">
      <c r="A29" s="519"/>
      <c r="B29" s="521"/>
      <c r="C29" s="333" t="s">
        <v>381</v>
      </c>
      <c r="D29" s="433">
        <v>1</v>
      </c>
      <c r="E29" s="434">
        <v>1</v>
      </c>
      <c r="F29" s="435">
        <f t="shared" si="0"/>
        <v>100</v>
      </c>
    </row>
    <row r="30" spans="1:6" x14ac:dyDescent="0.15">
      <c r="A30" s="519"/>
      <c r="B30" s="521"/>
      <c r="C30" s="333" t="s">
        <v>382</v>
      </c>
      <c r="D30" s="433">
        <v>1</v>
      </c>
      <c r="E30" s="434">
        <v>1</v>
      </c>
      <c r="F30" s="435">
        <f t="shared" si="0"/>
        <v>100</v>
      </c>
    </row>
    <row r="31" spans="1:6" x14ac:dyDescent="0.15">
      <c r="A31" s="519"/>
      <c r="B31" s="521" t="s">
        <v>383</v>
      </c>
      <c r="C31" s="333" t="s">
        <v>57</v>
      </c>
      <c r="D31" s="433">
        <v>2</v>
      </c>
      <c r="E31" s="434">
        <v>2</v>
      </c>
      <c r="F31" s="435">
        <f t="shared" si="0"/>
        <v>100</v>
      </c>
    </row>
    <row r="32" spans="1:6" x14ac:dyDescent="0.15">
      <c r="A32" s="519"/>
      <c r="B32" s="521"/>
      <c r="C32" s="333" t="s">
        <v>384</v>
      </c>
      <c r="D32" s="433">
        <v>1</v>
      </c>
      <c r="E32" s="434">
        <v>1</v>
      </c>
      <c r="F32" s="435">
        <f t="shared" si="0"/>
        <v>100</v>
      </c>
    </row>
    <row r="33" spans="1:6" x14ac:dyDescent="0.15">
      <c r="A33" s="519"/>
      <c r="B33" s="521"/>
      <c r="C33" s="333" t="s">
        <v>385</v>
      </c>
      <c r="D33" s="433">
        <v>1</v>
      </c>
      <c r="E33" s="434">
        <v>1</v>
      </c>
      <c r="F33" s="435">
        <f t="shared" si="0"/>
        <v>100</v>
      </c>
    </row>
    <row r="34" spans="1:6" x14ac:dyDescent="0.15">
      <c r="A34" s="519"/>
      <c r="B34" s="521" t="s">
        <v>386</v>
      </c>
      <c r="C34" s="333" t="s">
        <v>57</v>
      </c>
      <c r="D34" s="433">
        <v>5</v>
      </c>
      <c r="E34" s="434">
        <v>5</v>
      </c>
      <c r="F34" s="435">
        <f t="shared" si="0"/>
        <v>100</v>
      </c>
    </row>
    <row r="35" spans="1:6" x14ac:dyDescent="0.15">
      <c r="A35" s="519"/>
      <c r="B35" s="521"/>
      <c r="C35" s="333" t="s">
        <v>387</v>
      </c>
      <c r="D35" s="433">
        <v>1</v>
      </c>
      <c r="E35" s="434">
        <v>1</v>
      </c>
      <c r="F35" s="435">
        <f t="shared" si="0"/>
        <v>100</v>
      </c>
    </row>
    <row r="36" spans="1:6" x14ac:dyDescent="0.15">
      <c r="A36" s="519"/>
      <c r="B36" s="521"/>
      <c r="C36" s="333" t="s">
        <v>388</v>
      </c>
      <c r="D36" s="433">
        <v>1</v>
      </c>
      <c r="E36" s="434">
        <v>1</v>
      </c>
      <c r="F36" s="435">
        <f t="shared" si="0"/>
        <v>100</v>
      </c>
    </row>
    <row r="37" spans="1:6" x14ac:dyDescent="0.15">
      <c r="A37" s="519"/>
      <c r="B37" s="521"/>
      <c r="C37" s="333" t="s">
        <v>389</v>
      </c>
      <c r="D37" s="433">
        <v>1</v>
      </c>
      <c r="E37" s="434">
        <v>1</v>
      </c>
      <c r="F37" s="435">
        <f t="shared" si="0"/>
        <v>100</v>
      </c>
    </row>
    <row r="38" spans="1:6" x14ac:dyDescent="0.15">
      <c r="A38" s="519"/>
      <c r="B38" s="521"/>
      <c r="C38" s="333" t="s">
        <v>390</v>
      </c>
      <c r="D38" s="433">
        <v>1</v>
      </c>
      <c r="E38" s="434">
        <v>1</v>
      </c>
      <c r="F38" s="435">
        <f t="shared" si="0"/>
        <v>100</v>
      </c>
    </row>
    <row r="39" spans="1:6" x14ac:dyDescent="0.15">
      <c r="A39" s="519"/>
      <c r="B39" s="521"/>
      <c r="C39" s="333" t="s">
        <v>391</v>
      </c>
      <c r="D39" s="433">
        <v>1</v>
      </c>
      <c r="E39" s="434">
        <v>1</v>
      </c>
      <c r="F39" s="435">
        <f t="shared" si="0"/>
        <v>100</v>
      </c>
    </row>
    <row r="40" spans="1:6" x14ac:dyDescent="0.15">
      <c r="A40" s="519"/>
      <c r="B40" s="521" t="s">
        <v>392</v>
      </c>
      <c r="C40" s="333" t="s">
        <v>57</v>
      </c>
      <c r="D40" s="433">
        <v>1</v>
      </c>
      <c r="E40" s="434">
        <v>1</v>
      </c>
      <c r="F40" s="435">
        <f t="shared" si="0"/>
        <v>100</v>
      </c>
    </row>
    <row r="41" spans="1:6" x14ac:dyDescent="0.15">
      <c r="A41" s="519"/>
      <c r="B41" s="521"/>
      <c r="C41" s="333" t="s">
        <v>393</v>
      </c>
      <c r="D41" s="433">
        <v>1</v>
      </c>
      <c r="E41" s="434">
        <v>1</v>
      </c>
      <c r="F41" s="435">
        <f t="shared" si="0"/>
        <v>100</v>
      </c>
    </row>
    <row r="42" spans="1:6" x14ac:dyDescent="0.15">
      <c r="A42" s="519"/>
      <c r="B42" s="521" t="s">
        <v>394</v>
      </c>
      <c r="C42" s="333" t="s">
        <v>57</v>
      </c>
      <c r="D42" s="433">
        <v>5</v>
      </c>
      <c r="E42" s="434">
        <v>5</v>
      </c>
      <c r="F42" s="435">
        <f t="shared" si="0"/>
        <v>100</v>
      </c>
    </row>
    <row r="43" spans="1:6" x14ac:dyDescent="0.15">
      <c r="A43" s="519"/>
      <c r="B43" s="521"/>
      <c r="C43" s="333" t="s">
        <v>395</v>
      </c>
      <c r="D43" s="433">
        <v>1</v>
      </c>
      <c r="E43" s="434">
        <v>1</v>
      </c>
      <c r="F43" s="435">
        <f t="shared" si="0"/>
        <v>100</v>
      </c>
    </row>
    <row r="44" spans="1:6" x14ac:dyDescent="0.15">
      <c r="A44" s="519"/>
      <c r="B44" s="521"/>
      <c r="C44" s="333" t="s">
        <v>396</v>
      </c>
      <c r="D44" s="433">
        <v>1</v>
      </c>
      <c r="E44" s="434">
        <v>1</v>
      </c>
      <c r="F44" s="435">
        <f t="shared" si="0"/>
        <v>100</v>
      </c>
    </row>
    <row r="45" spans="1:6" x14ac:dyDescent="0.15">
      <c r="A45" s="519"/>
      <c r="B45" s="521"/>
      <c r="C45" s="333" t="s">
        <v>397</v>
      </c>
      <c r="D45" s="433">
        <v>1</v>
      </c>
      <c r="E45" s="434">
        <v>1</v>
      </c>
      <c r="F45" s="435">
        <f t="shared" si="0"/>
        <v>100</v>
      </c>
    </row>
    <row r="46" spans="1:6" x14ac:dyDescent="0.15">
      <c r="A46" s="519"/>
      <c r="B46" s="521"/>
      <c r="C46" s="333" t="s">
        <v>398</v>
      </c>
      <c r="D46" s="433">
        <v>1</v>
      </c>
      <c r="E46" s="434">
        <v>1</v>
      </c>
      <c r="F46" s="435">
        <f t="shared" si="0"/>
        <v>100</v>
      </c>
    </row>
    <row r="47" spans="1:6" x14ac:dyDescent="0.15">
      <c r="A47" s="519"/>
      <c r="B47" s="521"/>
      <c r="C47" s="333" t="s">
        <v>399</v>
      </c>
      <c r="D47" s="433">
        <v>1</v>
      </c>
      <c r="E47" s="434">
        <v>1</v>
      </c>
      <c r="F47" s="435">
        <f t="shared" si="0"/>
        <v>100</v>
      </c>
    </row>
    <row r="48" spans="1:6" x14ac:dyDescent="0.15">
      <c r="A48" s="519"/>
      <c r="B48" s="521" t="s">
        <v>400</v>
      </c>
      <c r="C48" s="333" t="s">
        <v>57</v>
      </c>
      <c r="D48" s="433">
        <v>14</v>
      </c>
      <c r="E48" s="434">
        <v>14</v>
      </c>
      <c r="F48" s="435">
        <f t="shared" si="0"/>
        <v>100</v>
      </c>
    </row>
    <row r="49" spans="1:6" x14ac:dyDescent="0.15">
      <c r="A49" s="519"/>
      <c r="B49" s="521"/>
      <c r="C49" s="333" t="s">
        <v>401</v>
      </c>
      <c r="D49" s="433">
        <v>1</v>
      </c>
      <c r="E49" s="434">
        <v>1</v>
      </c>
      <c r="F49" s="435">
        <f t="shared" si="0"/>
        <v>100</v>
      </c>
    </row>
    <row r="50" spans="1:6" x14ac:dyDescent="0.15">
      <c r="A50" s="519"/>
      <c r="B50" s="521"/>
      <c r="C50" s="333" t="s">
        <v>402</v>
      </c>
      <c r="D50" s="433">
        <v>1</v>
      </c>
      <c r="E50" s="434">
        <v>1</v>
      </c>
      <c r="F50" s="435">
        <f t="shared" si="0"/>
        <v>100</v>
      </c>
    </row>
    <row r="51" spans="1:6" x14ac:dyDescent="0.15">
      <c r="A51" s="519"/>
      <c r="B51" s="521"/>
      <c r="C51" s="333" t="s">
        <v>403</v>
      </c>
      <c r="D51" s="433">
        <v>1</v>
      </c>
      <c r="E51" s="434">
        <v>1</v>
      </c>
      <c r="F51" s="435">
        <f t="shared" si="0"/>
        <v>100</v>
      </c>
    </row>
    <row r="52" spans="1:6" x14ac:dyDescent="0.15">
      <c r="A52" s="519"/>
      <c r="B52" s="521"/>
      <c r="C52" s="333" t="s">
        <v>404</v>
      </c>
      <c r="D52" s="433">
        <v>1</v>
      </c>
      <c r="E52" s="434">
        <v>1</v>
      </c>
      <c r="F52" s="435">
        <f t="shared" si="0"/>
        <v>100</v>
      </c>
    </row>
    <row r="53" spans="1:6" x14ac:dyDescent="0.15">
      <c r="A53" s="519"/>
      <c r="B53" s="521"/>
      <c r="C53" s="333" t="s">
        <v>405</v>
      </c>
      <c r="D53" s="433">
        <v>1</v>
      </c>
      <c r="E53" s="434">
        <v>1</v>
      </c>
      <c r="F53" s="435">
        <f t="shared" si="0"/>
        <v>100</v>
      </c>
    </row>
    <row r="54" spans="1:6" x14ac:dyDescent="0.15">
      <c r="A54" s="519"/>
      <c r="B54" s="521"/>
      <c r="C54" s="333" t="s">
        <v>406</v>
      </c>
      <c r="D54" s="433">
        <v>1</v>
      </c>
      <c r="E54" s="434">
        <v>1</v>
      </c>
      <c r="F54" s="435">
        <f t="shared" si="0"/>
        <v>100</v>
      </c>
    </row>
    <row r="55" spans="1:6" x14ac:dyDescent="0.15">
      <c r="A55" s="519"/>
      <c r="B55" s="521"/>
      <c r="C55" s="333" t="s">
        <v>407</v>
      </c>
      <c r="D55" s="433">
        <v>1</v>
      </c>
      <c r="E55" s="434">
        <v>1</v>
      </c>
      <c r="F55" s="435">
        <f t="shared" si="0"/>
        <v>100</v>
      </c>
    </row>
    <row r="56" spans="1:6" x14ac:dyDescent="0.15">
      <c r="A56" s="519"/>
      <c r="B56" s="521"/>
      <c r="C56" s="333" t="s">
        <v>408</v>
      </c>
      <c r="D56" s="433">
        <v>1</v>
      </c>
      <c r="E56" s="434">
        <v>1</v>
      </c>
      <c r="F56" s="435">
        <f t="shared" si="0"/>
        <v>100</v>
      </c>
    </row>
    <row r="57" spans="1:6" x14ac:dyDescent="0.15">
      <c r="A57" s="519"/>
      <c r="B57" s="521"/>
      <c r="C57" s="333" t="s">
        <v>409</v>
      </c>
      <c r="D57" s="433">
        <v>1</v>
      </c>
      <c r="E57" s="434">
        <v>1</v>
      </c>
      <c r="F57" s="435">
        <f t="shared" si="0"/>
        <v>100</v>
      </c>
    </row>
    <row r="58" spans="1:6" x14ac:dyDescent="0.15">
      <c r="A58" s="519"/>
      <c r="B58" s="521"/>
      <c r="C58" s="333" t="s">
        <v>410</v>
      </c>
      <c r="D58" s="433">
        <v>1</v>
      </c>
      <c r="E58" s="434">
        <v>1</v>
      </c>
      <c r="F58" s="435">
        <f t="shared" si="0"/>
        <v>100</v>
      </c>
    </row>
    <row r="59" spans="1:6" x14ac:dyDescent="0.15">
      <c r="A59" s="519"/>
      <c r="B59" s="521"/>
      <c r="C59" s="333" t="s">
        <v>411</v>
      </c>
      <c r="D59" s="433">
        <v>1</v>
      </c>
      <c r="E59" s="434">
        <v>1</v>
      </c>
      <c r="F59" s="435">
        <f t="shared" si="0"/>
        <v>100</v>
      </c>
    </row>
    <row r="60" spans="1:6" x14ac:dyDescent="0.15">
      <c r="A60" s="519"/>
      <c r="B60" s="521"/>
      <c r="C60" s="333" t="s">
        <v>412</v>
      </c>
      <c r="D60" s="433">
        <v>1</v>
      </c>
      <c r="E60" s="434">
        <v>1</v>
      </c>
      <c r="F60" s="435">
        <f t="shared" si="0"/>
        <v>100</v>
      </c>
    </row>
    <row r="61" spans="1:6" x14ac:dyDescent="0.15">
      <c r="A61" s="519"/>
      <c r="B61" s="521"/>
      <c r="C61" s="333" t="s">
        <v>413</v>
      </c>
      <c r="D61" s="433">
        <v>1</v>
      </c>
      <c r="E61" s="434">
        <v>1</v>
      </c>
      <c r="F61" s="435">
        <f t="shared" si="0"/>
        <v>100</v>
      </c>
    </row>
    <row r="62" spans="1:6" x14ac:dyDescent="0.15">
      <c r="A62" s="519"/>
      <c r="B62" s="521"/>
      <c r="C62" s="333" t="s">
        <v>414</v>
      </c>
      <c r="D62" s="433">
        <v>1</v>
      </c>
      <c r="E62" s="434">
        <v>1</v>
      </c>
      <c r="F62" s="435">
        <f t="shared" si="0"/>
        <v>100</v>
      </c>
    </row>
    <row r="63" spans="1:6" x14ac:dyDescent="0.15">
      <c r="A63" s="519"/>
      <c r="B63" s="521" t="s">
        <v>415</v>
      </c>
      <c r="C63" s="333" t="s">
        <v>57</v>
      </c>
      <c r="D63" s="433">
        <v>9</v>
      </c>
      <c r="E63" s="434">
        <v>9</v>
      </c>
      <c r="F63" s="435">
        <f t="shared" si="0"/>
        <v>100</v>
      </c>
    </row>
    <row r="64" spans="1:6" x14ac:dyDescent="0.15">
      <c r="A64" s="519"/>
      <c r="B64" s="521"/>
      <c r="C64" s="333" t="s">
        <v>416</v>
      </c>
      <c r="D64" s="433">
        <v>1</v>
      </c>
      <c r="E64" s="434">
        <v>1</v>
      </c>
      <c r="F64" s="435">
        <f t="shared" si="0"/>
        <v>100</v>
      </c>
    </row>
    <row r="65" spans="1:6" x14ac:dyDescent="0.15">
      <c r="A65" s="519"/>
      <c r="B65" s="521"/>
      <c r="C65" s="333" t="s">
        <v>417</v>
      </c>
      <c r="D65" s="433">
        <v>1</v>
      </c>
      <c r="E65" s="434">
        <v>1</v>
      </c>
      <c r="F65" s="435">
        <f t="shared" si="0"/>
        <v>100</v>
      </c>
    </row>
    <row r="66" spans="1:6" x14ac:dyDescent="0.15">
      <c r="A66" s="519"/>
      <c r="B66" s="521"/>
      <c r="C66" s="333" t="s">
        <v>418</v>
      </c>
      <c r="D66" s="433">
        <v>1</v>
      </c>
      <c r="E66" s="434">
        <v>1</v>
      </c>
      <c r="F66" s="435">
        <f t="shared" si="0"/>
        <v>100</v>
      </c>
    </row>
    <row r="67" spans="1:6" x14ac:dyDescent="0.15">
      <c r="A67" s="519"/>
      <c r="B67" s="521"/>
      <c r="C67" s="333" t="s">
        <v>419</v>
      </c>
      <c r="D67" s="433">
        <v>1</v>
      </c>
      <c r="E67" s="434">
        <v>1</v>
      </c>
      <c r="F67" s="435">
        <f t="shared" si="0"/>
        <v>100</v>
      </c>
    </row>
    <row r="68" spans="1:6" x14ac:dyDescent="0.15">
      <c r="A68" s="519"/>
      <c r="B68" s="521"/>
      <c r="C68" s="333" t="s">
        <v>420</v>
      </c>
      <c r="D68" s="433">
        <v>1</v>
      </c>
      <c r="E68" s="434">
        <v>1</v>
      </c>
      <c r="F68" s="435">
        <f t="shared" si="0"/>
        <v>100</v>
      </c>
    </row>
    <row r="69" spans="1:6" x14ac:dyDescent="0.15">
      <c r="A69" s="519"/>
      <c r="B69" s="521"/>
      <c r="C69" s="333" t="s">
        <v>421</v>
      </c>
      <c r="D69" s="433">
        <v>1</v>
      </c>
      <c r="E69" s="434">
        <v>1</v>
      </c>
      <c r="F69" s="435">
        <f t="shared" si="0"/>
        <v>100</v>
      </c>
    </row>
    <row r="70" spans="1:6" x14ac:dyDescent="0.15">
      <c r="A70" s="519"/>
      <c r="B70" s="521"/>
      <c r="C70" s="333" t="s">
        <v>422</v>
      </c>
      <c r="D70" s="433">
        <v>1</v>
      </c>
      <c r="E70" s="434">
        <v>1</v>
      </c>
      <c r="F70" s="435">
        <f t="shared" ref="F70:F101" si="1">E70/D70*100</f>
        <v>100</v>
      </c>
    </row>
    <row r="71" spans="1:6" x14ac:dyDescent="0.15">
      <c r="A71" s="519"/>
      <c r="B71" s="521"/>
      <c r="C71" s="333" t="s">
        <v>423</v>
      </c>
      <c r="D71" s="433">
        <v>1</v>
      </c>
      <c r="E71" s="434">
        <v>1</v>
      </c>
      <c r="F71" s="435">
        <f t="shared" si="1"/>
        <v>100</v>
      </c>
    </row>
    <row r="72" spans="1:6" x14ac:dyDescent="0.15">
      <c r="A72" s="519"/>
      <c r="B72" s="521"/>
      <c r="C72" s="333" t="s">
        <v>424</v>
      </c>
      <c r="D72" s="433">
        <v>1</v>
      </c>
      <c r="E72" s="434">
        <v>1</v>
      </c>
      <c r="F72" s="435">
        <f t="shared" si="1"/>
        <v>100</v>
      </c>
    </row>
    <row r="73" spans="1:6" x14ac:dyDescent="0.15">
      <c r="A73" s="519"/>
      <c r="B73" s="521" t="s">
        <v>425</v>
      </c>
      <c r="C73" s="333" t="s">
        <v>57</v>
      </c>
      <c r="D73" s="433">
        <v>3</v>
      </c>
      <c r="E73" s="434">
        <v>3</v>
      </c>
      <c r="F73" s="435">
        <f t="shared" si="1"/>
        <v>100</v>
      </c>
    </row>
    <row r="74" spans="1:6" x14ac:dyDescent="0.15">
      <c r="A74" s="519"/>
      <c r="B74" s="521"/>
      <c r="C74" s="333" t="s">
        <v>426</v>
      </c>
      <c r="D74" s="433">
        <v>1</v>
      </c>
      <c r="E74" s="434">
        <v>1</v>
      </c>
      <c r="F74" s="435">
        <f t="shared" si="1"/>
        <v>100</v>
      </c>
    </row>
    <row r="75" spans="1:6" x14ac:dyDescent="0.15">
      <c r="A75" s="519"/>
      <c r="B75" s="521"/>
      <c r="C75" s="333" t="s">
        <v>427</v>
      </c>
      <c r="D75" s="433">
        <v>1</v>
      </c>
      <c r="E75" s="434">
        <v>1</v>
      </c>
      <c r="F75" s="435">
        <f t="shared" si="1"/>
        <v>100</v>
      </c>
    </row>
    <row r="76" spans="1:6" x14ac:dyDescent="0.15">
      <c r="A76" s="519"/>
      <c r="B76" s="521"/>
      <c r="C76" s="333" t="s">
        <v>428</v>
      </c>
      <c r="D76" s="433">
        <v>1</v>
      </c>
      <c r="E76" s="434">
        <v>1</v>
      </c>
      <c r="F76" s="435">
        <f t="shared" si="1"/>
        <v>100</v>
      </c>
    </row>
    <row r="77" spans="1:6" x14ac:dyDescent="0.15">
      <c r="A77" s="519"/>
      <c r="B77" s="521" t="s">
        <v>429</v>
      </c>
      <c r="C77" s="333" t="s">
        <v>57</v>
      </c>
      <c r="D77" s="433">
        <v>9</v>
      </c>
      <c r="E77" s="434">
        <v>5</v>
      </c>
      <c r="F77" s="435">
        <f t="shared" si="1"/>
        <v>55.555555555555557</v>
      </c>
    </row>
    <row r="78" spans="1:6" x14ac:dyDescent="0.15">
      <c r="A78" s="519"/>
      <c r="B78" s="521"/>
      <c r="C78" s="333" t="s">
        <v>430</v>
      </c>
      <c r="D78" s="433">
        <v>1</v>
      </c>
      <c r="E78" s="434">
        <v>0</v>
      </c>
      <c r="F78" s="435">
        <f t="shared" si="1"/>
        <v>0</v>
      </c>
    </row>
    <row r="79" spans="1:6" x14ac:dyDescent="0.15">
      <c r="A79" s="519"/>
      <c r="B79" s="521"/>
      <c r="C79" s="333" t="s">
        <v>431</v>
      </c>
      <c r="D79" s="433">
        <v>1</v>
      </c>
      <c r="E79" s="434">
        <v>1</v>
      </c>
      <c r="F79" s="435">
        <f t="shared" si="1"/>
        <v>100</v>
      </c>
    </row>
    <row r="80" spans="1:6" x14ac:dyDescent="0.15">
      <c r="A80" s="519"/>
      <c r="B80" s="521"/>
      <c r="C80" s="333" t="s">
        <v>432</v>
      </c>
      <c r="D80" s="433">
        <v>1</v>
      </c>
      <c r="E80" s="434">
        <v>1</v>
      </c>
      <c r="F80" s="435">
        <f t="shared" si="1"/>
        <v>100</v>
      </c>
    </row>
    <row r="81" spans="1:6" x14ac:dyDescent="0.15">
      <c r="A81" s="519"/>
      <c r="B81" s="521"/>
      <c r="C81" s="333" t="s">
        <v>433</v>
      </c>
      <c r="D81" s="433">
        <v>1</v>
      </c>
      <c r="E81" s="434">
        <v>0</v>
      </c>
      <c r="F81" s="435">
        <f t="shared" si="1"/>
        <v>0</v>
      </c>
    </row>
    <row r="82" spans="1:6" x14ac:dyDescent="0.15">
      <c r="A82" s="519"/>
      <c r="B82" s="521"/>
      <c r="C82" s="333" t="s">
        <v>434</v>
      </c>
      <c r="D82" s="433">
        <v>1</v>
      </c>
      <c r="E82" s="434">
        <v>0</v>
      </c>
      <c r="F82" s="435">
        <f t="shared" si="1"/>
        <v>0</v>
      </c>
    </row>
    <row r="83" spans="1:6" x14ac:dyDescent="0.15">
      <c r="A83" s="519"/>
      <c r="B83" s="521"/>
      <c r="C83" s="333" t="s">
        <v>435</v>
      </c>
      <c r="D83" s="433">
        <v>1</v>
      </c>
      <c r="E83" s="434">
        <v>1</v>
      </c>
      <c r="F83" s="435">
        <f t="shared" si="1"/>
        <v>100</v>
      </c>
    </row>
    <row r="84" spans="1:6" x14ac:dyDescent="0.15">
      <c r="A84" s="519"/>
      <c r="B84" s="521"/>
      <c r="C84" s="333" t="s">
        <v>436</v>
      </c>
      <c r="D84" s="433">
        <v>1</v>
      </c>
      <c r="E84" s="434">
        <v>0</v>
      </c>
      <c r="F84" s="435">
        <f t="shared" si="1"/>
        <v>0</v>
      </c>
    </row>
    <row r="85" spans="1:6" x14ac:dyDescent="0.15">
      <c r="A85" s="519"/>
      <c r="B85" s="521"/>
      <c r="C85" s="333" t="s">
        <v>437</v>
      </c>
      <c r="D85" s="433">
        <v>1</v>
      </c>
      <c r="E85" s="434">
        <v>1</v>
      </c>
      <c r="F85" s="435">
        <f t="shared" si="1"/>
        <v>100</v>
      </c>
    </row>
    <row r="86" spans="1:6" x14ac:dyDescent="0.15">
      <c r="A86" s="519"/>
      <c r="B86" s="521"/>
      <c r="C86" s="333" t="s">
        <v>438</v>
      </c>
      <c r="D86" s="433">
        <v>1</v>
      </c>
      <c r="E86" s="434">
        <v>1</v>
      </c>
      <c r="F86" s="435">
        <f t="shared" si="1"/>
        <v>100</v>
      </c>
    </row>
    <row r="87" spans="1:6" x14ac:dyDescent="0.15">
      <c r="A87" s="519"/>
      <c r="B87" s="521" t="s">
        <v>439</v>
      </c>
      <c r="C87" s="333" t="s">
        <v>57</v>
      </c>
      <c r="D87" s="433">
        <v>10</v>
      </c>
      <c r="E87" s="434">
        <v>10</v>
      </c>
      <c r="F87" s="435">
        <f t="shared" si="1"/>
        <v>100</v>
      </c>
    </row>
    <row r="88" spans="1:6" x14ac:dyDescent="0.15">
      <c r="A88" s="519"/>
      <c r="B88" s="521"/>
      <c r="C88" s="333" t="s">
        <v>440</v>
      </c>
      <c r="D88" s="433">
        <v>1</v>
      </c>
      <c r="E88" s="434">
        <v>1</v>
      </c>
      <c r="F88" s="435">
        <f t="shared" si="1"/>
        <v>100</v>
      </c>
    </row>
    <row r="89" spans="1:6" x14ac:dyDescent="0.15">
      <c r="A89" s="519"/>
      <c r="B89" s="521"/>
      <c r="C89" s="333" t="s">
        <v>441</v>
      </c>
      <c r="D89" s="433">
        <v>1</v>
      </c>
      <c r="E89" s="434">
        <v>1</v>
      </c>
      <c r="F89" s="435">
        <f t="shared" si="1"/>
        <v>100</v>
      </c>
    </row>
    <row r="90" spans="1:6" x14ac:dyDescent="0.15">
      <c r="A90" s="519"/>
      <c r="B90" s="521"/>
      <c r="C90" s="333" t="s">
        <v>442</v>
      </c>
      <c r="D90" s="433">
        <v>1</v>
      </c>
      <c r="E90" s="434">
        <v>1</v>
      </c>
      <c r="F90" s="435">
        <f t="shared" si="1"/>
        <v>100</v>
      </c>
    </row>
    <row r="91" spans="1:6" x14ac:dyDescent="0.15">
      <c r="A91" s="519"/>
      <c r="B91" s="521"/>
      <c r="C91" s="333" t="s">
        <v>443</v>
      </c>
      <c r="D91" s="433">
        <v>1</v>
      </c>
      <c r="E91" s="434">
        <v>1</v>
      </c>
      <c r="F91" s="435">
        <f t="shared" si="1"/>
        <v>100</v>
      </c>
    </row>
    <row r="92" spans="1:6" x14ac:dyDescent="0.15">
      <c r="A92" s="519"/>
      <c r="B92" s="521"/>
      <c r="C92" s="333" t="s">
        <v>444</v>
      </c>
      <c r="D92" s="433">
        <v>1</v>
      </c>
      <c r="E92" s="434">
        <v>1</v>
      </c>
      <c r="F92" s="435">
        <f t="shared" si="1"/>
        <v>100</v>
      </c>
    </row>
    <row r="93" spans="1:6" x14ac:dyDescent="0.15">
      <c r="A93" s="519"/>
      <c r="B93" s="521"/>
      <c r="C93" s="333" t="s">
        <v>445</v>
      </c>
      <c r="D93" s="433">
        <v>1</v>
      </c>
      <c r="E93" s="434">
        <v>1</v>
      </c>
      <c r="F93" s="435">
        <f t="shared" si="1"/>
        <v>100</v>
      </c>
    </row>
    <row r="94" spans="1:6" x14ac:dyDescent="0.15">
      <c r="A94" s="519"/>
      <c r="B94" s="521"/>
      <c r="C94" s="333" t="s">
        <v>446</v>
      </c>
      <c r="D94" s="433">
        <v>1</v>
      </c>
      <c r="E94" s="434">
        <v>1</v>
      </c>
      <c r="F94" s="435">
        <f t="shared" si="1"/>
        <v>100</v>
      </c>
    </row>
    <row r="95" spans="1:6" x14ac:dyDescent="0.15">
      <c r="A95" s="519"/>
      <c r="B95" s="521"/>
      <c r="C95" s="333" t="s">
        <v>447</v>
      </c>
      <c r="D95" s="433">
        <v>1</v>
      </c>
      <c r="E95" s="434">
        <v>1</v>
      </c>
      <c r="F95" s="435">
        <f t="shared" si="1"/>
        <v>100</v>
      </c>
    </row>
    <row r="96" spans="1:6" x14ac:dyDescent="0.15">
      <c r="A96" s="519"/>
      <c r="B96" s="521"/>
      <c r="C96" s="333" t="s">
        <v>448</v>
      </c>
      <c r="D96" s="433">
        <v>1</v>
      </c>
      <c r="E96" s="434">
        <v>1</v>
      </c>
      <c r="F96" s="435">
        <f t="shared" si="1"/>
        <v>100</v>
      </c>
    </row>
    <row r="97" spans="1:6" x14ac:dyDescent="0.15">
      <c r="A97" s="519"/>
      <c r="B97" s="521"/>
      <c r="C97" s="333" t="s">
        <v>449</v>
      </c>
      <c r="D97" s="433">
        <v>1</v>
      </c>
      <c r="E97" s="434">
        <v>1</v>
      </c>
      <c r="F97" s="435">
        <f t="shared" si="1"/>
        <v>100</v>
      </c>
    </row>
    <row r="98" spans="1:6" x14ac:dyDescent="0.15">
      <c r="A98" s="519"/>
      <c r="B98" s="521" t="s">
        <v>450</v>
      </c>
      <c r="C98" s="333" t="s">
        <v>57</v>
      </c>
      <c r="D98" s="433">
        <v>3</v>
      </c>
      <c r="E98" s="434">
        <v>2</v>
      </c>
      <c r="F98" s="435">
        <f t="shared" si="1"/>
        <v>66.666666666666657</v>
      </c>
    </row>
    <row r="99" spans="1:6" x14ac:dyDescent="0.15">
      <c r="A99" s="519"/>
      <c r="B99" s="521"/>
      <c r="C99" s="333" t="s">
        <v>451</v>
      </c>
      <c r="D99" s="433">
        <v>1</v>
      </c>
      <c r="E99" s="434">
        <v>1</v>
      </c>
      <c r="F99" s="435">
        <f t="shared" si="1"/>
        <v>100</v>
      </c>
    </row>
    <row r="100" spans="1:6" x14ac:dyDescent="0.15">
      <c r="A100" s="519"/>
      <c r="B100" s="521"/>
      <c r="C100" s="333" t="s">
        <v>452</v>
      </c>
      <c r="D100" s="433">
        <v>1</v>
      </c>
      <c r="E100" s="434">
        <v>0</v>
      </c>
      <c r="F100" s="435">
        <f t="shared" si="1"/>
        <v>0</v>
      </c>
    </row>
    <row r="101" spans="1:6" x14ac:dyDescent="0.15">
      <c r="A101" s="519"/>
      <c r="B101" s="521"/>
      <c r="C101" s="333" t="s">
        <v>453</v>
      </c>
      <c r="D101" s="433">
        <v>1</v>
      </c>
      <c r="E101" s="434">
        <v>1</v>
      </c>
      <c r="F101" s="435">
        <f t="shared" si="1"/>
        <v>100</v>
      </c>
    </row>
  </sheetData>
  <autoFilter ref="A5:F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6" sqref="A6:H101"/>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4" t="s">
        <v>240</v>
      </c>
      <c r="E4" s="594"/>
      <c r="F4" s="594"/>
      <c r="G4" s="594" t="s">
        <v>241</v>
      </c>
      <c r="H4" s="594"/>
      <c r="I4" s="594"/>
      <c r="J4" s="594" t="s">
        <v>242</v>
      </c>
      <c r="K4" s="594"/>
      <c r="L4" s="594"/>
      <c r="M4" s="594" t="s">
        <v>243</v>
      </c>
      <c r="N4" s="594"/>
      <c r="O4" s="594"/>
      <c r="P4" s="594" t="s">
        <v>244</v>
      </c>
      <c r="Q4" s="594"/>
      <c r="R4" s="594"/>
      <c r="S4" s="594" t="s">
        <v>245</v>
      </c>
      <c r="T4" s="594"/>
      <c r="U4" s="594"/>
      <c r="V4" s="594" t="s">
        <v>246</v>
      </c>
      <c r="W4" s="594"/>
      <c r="X4" s="594"/>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6" t="s">
        <v>151</v>
      </c>
      <c r="B6" s="497"/>
      <c r="C6" s="497"/>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0" t="s">
        <v>358</v>
      </c>
      <c r="B7" s="500" t="s">
        <v>57</v>
      </c>
      <c r="C7" s="500"/>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501"/>
      <c r="B8" s="501"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501"/>
      <c r="B9" s="501"/>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501"/>
      <c r="B10" s="501"/>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501"/>
      <c r="B11" s="501"/>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501"/>
      <c r="B12" s="501"/>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501"/>
      <c r="B13" s="501"/>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501"/>
      <c r="B14" s="501"/>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501"/>
      <c r="B15" s="501"/>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501"/>
      <c r="B16" s="501"/>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501"/>
      <c r="B17" s="501"/>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501"/>
      <c r="B18" s="501"/>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501"/>
      <c r="B19" s="501"/>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501"/>
      <c r="B20" s="501"/>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501"/>
      <c r="B21" s="501"/>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501"/>
      <c r="B22" s="501"/>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501"/>
      <c r="B23" s="501"/>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501"/>
      <c r="B24" s="501"/>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501"/>
      <c r="B25" s="501"/>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501"/>
      <c r="B26" s="501"/>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501"/>
      <c r="B27" s="501"/>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501"/>
      <c r="B28" s="501"/>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501"/>
      <c r="B29" s="501"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501"/>
      <c r="B30" s="501"/>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501"/>
      <c r="B31" s="501"/>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501"/>
      <c r="B32" s="501"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501"/>
      <c r="B33" s="501"/>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501"/>
      <c r="B34" s="501"/>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501"/>
      <c r="B35" s="501"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501"/>
      <c r="B36" s="501"/>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501"/>
      <c r="B37" s="501"/>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501"/>
      <c r="B38" s="501"/>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501"/>
      <c r="B39" s="501"/>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501"/>
      <c r="B40" s="501"/>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501"/>
      <c r="B41" s="501"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501"/>
      <c r="B42" s="501"/>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501"/>
      <c r="B43" s="501"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501"/>
      <c r="B44" s="501"/>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501"/>
      <c r="B45" s="501"/>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501"/>
      <c r="B46" s="501"/>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501"/>
      <c r="B47" s="501"/>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501"/>
      <c r="B48" s="501"/>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501"/>
      <c r="B49" s="501"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501"/>
      <c r="B50" s="501"/>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501"/>
      <c r="B51" s="501"/>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501"/>
      <c r="B52" s="501"/>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501"/>
      <c r="B53" s="501"/>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501"/>
      <c r="B54" s="501"/>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501"/>
      <c r="B55" s="501"/>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501"/>
      <c r="B56" s="501"/>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501"/>
      <c r="B57" s="501"/>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501"/>
      <c r="B58" s="501"/>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501"/>
      <c r="B59" s="501"/>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501"/>
      <c r="B60" s="501"/>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501"/>
      <c r="B61" s="501"/>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501"/>
      <c r="B62" s="501"/>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501"/>
      <c r="B63" s="501"/>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501"/>
      <c r="B64" s="501"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501"/>
      <c r="B65" s="501"/>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501"/>
      <c r="B66" s="501"/>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501"/>
      <c r="B67" s="501"/>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501"/>
      <c r="B68" s="501"/>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501"/>
      <c r="B69" s="501"/>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501"/>
      <c r="B70" s="501"/>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501"/>
      <c r="B71" s="501"/>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501"/>
      <c r="B72" s="501"/>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501"/>
      <c r="B73" s="501"/>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501"/>
      <c r="B74" s="501"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501"/>
      <c r="B75" s="501"/>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501"/>
      <c r="B76" s="501"/>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501"/>
      <c r="B77" s="501"/>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501"/>
      <c r="B78" s="501"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501"/>
      <c r="B79" s="501"/>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501"/>
      <c r="B80" s="501"/>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501"/>
      <c r="B81" s="501"/>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501"/>
      <c r="B82" s="501"/>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501"/>
      <c r="B83" s="501"/>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501"/>
      <c r="B84" s="501"/>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501"/>
      <c r="B85" s="501"/>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501"/>
      <c r="B86" s="501"/>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501"/>
      <c r="B87" s="501"/>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501"/>
      <c r="B88" s="501"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501"/>
      <c r="B89" s="501"/>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501"/>
      <c r="B90" s="501"/>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501"/>
      <c r="B91" s="501"/>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501"/>
      <c r="B92" s="501"/>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501"/>
      <c r="B93" s="501"/>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501"/>
      <c r="B94" s="501"/>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501"/>
      <c r="B95" s="501"/>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501"/>
      <c r="B96" s="501"/>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501"/>
      <c r="B97" s="501"/>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501"/>
      <c r="B98" s="501"/>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501"/>
      <c r="B99" s="501"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501"/>
      <c r="B100" s="501"/>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501"/>
      <c r="B101" s="501"/>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501"/>
      <c r="B102" s="501"/>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V4:X4"/>
    <mergeCell ref="A6:C6"/>
    <mergeCell ref="A2:U2"/>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6" sqref="A6:H101"/>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7"/>
      <c r="B2" s="517"/>
      <c r="C2" s="517"/>
      <c r="D2" s="517"/>
      <c r="E2" s="517"/>
      <c r="F2" s="517"/>
      <c r="G2" s="517"/>
      <c r="H2" s="517"/>
      <c r="I2" s="517"/>
      <c r="J2" s="517"/>
      <c r="K2" s="517"/>
      <c r="L2" s="517"/>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6" t="s">
        <v>151</v>
      </c>
      <c r="B5" s="497"/>
      <c r="C5" s="497"/>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8" t="s">
        <v>358</v>
      </c>
      <c r="B6" s="520" t="s">
        <v>57</v>
      </c>
      <c r="C6" s="520"/>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19"/>
      <c r="B7" s="521"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19"/>
      <c r="B8" s="521"/>
      <c r="C8" s="333" t="s">
        <v>360</v>
      </c>
      <c r="D8" s="326">
        <v>2017</v>
      </c>
      <c r="E8" s="334">
        <v>252</v>
      </c>
      <c r="F8" s="335">
        <v>115</v>
      </c>
      <c r="G8" s="335">
        <v>707</v>
      </c>
      <c r="H8" s="335">
        <v>941</v>
      </c>
      <c r="I8" s="335">
        <v>0</v>
      </c>
      <c r="J8" s="335">
        <v>1</v>
      </c>
      <c r="K8" s="335">
        <v>0</v>
      </c>
      <c r="L8" s="336">
        <v>1</v>
      </c>
    </row>
    <row r="9" spans="1:13" x14ac:dyDescent="0.25">
      <c r="A9" s="519"/>
      <c r="B9" s="521"/>
      <c r="C9" s="333" t="s">
        <v>361</v>
      </c>
      <c r="D9" s="326">
        <v>5617</v>
      </c>
      <c r="E9" s="334">
        <v>260</v>
      </c>
      <c r="F9" s="335">
        <v>421</v>
      </c>
      <c r="G9" s="335">
        <v>3812</v>
      </c>
      <c r="H9" s="335">
        <v>1124</v>
      </c>
      <c r="I9" s="335">
        <v>0</v>
      </c>
      <c r="J9" s="335">
        <v>0</v>
      </c>
      <c r="K9" s="335">
        <v>0</v>
      </c>
      <c r="L9" s="336">
        <v>0</v>
      </c>
    </row>
    <row r="10" spans="1:13" x14ac:dyDescent="0.25">
      <c r="A10" s="519"/>
      <c r="B10" s="521"/>
      <c r="C10" s="333" t="s">
        <v>362</v>
      </c>
      <c r="D10" s="326">
        <v>1588</v>
      </c>
      <c r="E10" s="334">
        <v>184</v>
      </c>
      <c r="F10" s="335">
        <v>18</v>
      </c>
      <c r="G10" s="335">
        <v>744</v>
      </c>
      <c r="H10" s="335">
        <v>642</v>
      </c>
      <c r="I10" s="335">
        <v>0</v>
      </c>
      <c r="J10" s="335">
        <v>0</v>
      </c>
      <c r="K10" s="335">
        <v>0</v>
      </c>
      <c r="L10" s="336">
        <v>0</v>
      </c>
    </row>
    <row r="11" spans="1:13" x14ac:dyDescent="0.25">
      <c r="A11" s="519"/>
      <c r="B11" s="521"/>
      <c r="C11" s="333" t="s">
        <v>363</v>
      </c>
      <c r="D11" s="326">
        <v>2818</v>
      </c>
      <c r="E11" s="334">
        <v>241</v>
      </c>
      <c r="F11" s="335">
        <v>168</v>
      </c>
      <c r="G11" s="335">
        <v>2202</v>
      </c>
      <c r="H11" s="335">
        <v>207</v>
      </c>
      <c r="I11" s="335">
        <v>0</v>
      </c>
      <c r="J11" s="335">
        <v>0</v>
      </c>
      <c r="K11" s="335">
        <v>0</v>
      </c>
      <c r="L11" s="336">
        <v>0</v>
      </c>
    </row>
    <row r="12" spans="1:13" x14ac:dyDescent="0.25">
      <c r="A12" s="519"/>
      <c r="B12" s="521"/>
      <c r="C12" s="333" t="s">
        <v>364</v>
      </c>
      <c r="D12" s="326">
        <v>4298</v>
      </c>
      <c r="E12" s="334">
        <v>229</v>
      </c>
      <c r="F12" s="335">
        <v>130</v>
      </c>
      <c r="G12" s="335">
        <v>2342</v>
      </c>
      <c r="H12" s="335">
        <v>1596</v>
      </c>
      <c r="I12" s="335">
        <v>0</v>
      </c>
      <c r="J12" s="335">
        <v>1</v>
      </c>
      <c r="K12" s="335">
        <v>0</v>
      </c>
      <c r="L12" s="336">
        <v>0</v>
      </c>
    </row>
    <row r="13" spans="1:13" x14ac:dyDescent="0.25">
      <c r="A13" s="519"/>
      <c r="B13" s="521"/>
      <c r="C13" s="333" t="s">
        <v>365</v>
      </c>
      <c r="D13" s="326">
        <v>3374</v>
      </c>
      <c r="E13" s="334">
        <v>476</v>
      </c>
      <c r="F13" s="335">
        <v>564</v>
      </c>
      <c r="G13" s="335">
        <v>2273</v>
      </c>
      <c r="H13" s="335">
        <v>60</v>
      </c>
      <c r="I13" s="335">
        <v>0</v>
      </c>
      <c r="J13" s="335">
        <v>0</v>
      </c>
      <c r="K13" s="335">
        <v>0</v>
      </c>
      <c r="L13" s="336">
        <v>1</v>
      </c>
    </row>
    <row r="14" spans="1:13" x14ac:dyDescent="0.25">
      <c r="A14" s="519"/>
      <c r="B14" s="521"/>
      <c r="C14" s="333" t="s">
        <v>366</v>
      </c>
      <c r="D14" s="326">
        <v>1260</v>
      </c>
      <c r="E14" s="334">
        <v>268</v>
      </c>
      <c r="F14" s="335">
        <v>162</v>
      </c>
      <c r="G14" s="335">
        <v>752</v>
      </c>
      <c r="H14" s="335">
        <v>78</v>
      </c>
      <c r="I14" s="335">
        <v>0</v>
      </c>
      <c r="J14" s="335">
        <v>0</v>
      </c>
      <c r="K14" s="335">
        <v>0</v>
      </c>
      <c r="L14" s="336">
        <v>0</v>
      </c>
    </row>
    <row r="15" spans="1:13" x14ac:dyDescent="0.25">
      <c r="A15" s="519"/>
      <c r="B15" s="521"/>
      <c r="C15" s="333" t="s">
        <v>367</v>
      </c>
      <c r="D15" s="326">
        <v>5304</v>
      </c>
      <c r="E15" s="334">
        <v>100</v>
      </c>
      <c r="F15" s="335">
        <v>48</v>
      </c>
      <c r="G15" s="335">
        <v>2757</v>
      </c>
      <c r="H15" s="335">
        <v>2399</v>
      </c>
      <c r="I15" s="335">
        <v>0</v>
      </c>
      <c r="J15" s="335">
        <v>0</v>
      </c>
      <c r="K15" s="335">
        <v>0</v>
      </c>
      <c r="L15" s="336">
        <v>0</v>
      </c>
    </row>
    <row r="16" spans="1:13" x14ac:dyDescent="0.25">
      <c r="A16" s="519"/>
      <c r="B16" s="521"/>
      <c r="C16" s="333" t="s">
        <v>368</v>
      </c>
      <c r="D16" s="326">
        <v>5113</v>
      </c>
      <c r="E16" s="334">
        <v>92</v>
      </c>
      <c r="F16" s="335">
        <v>165</v>
      </c>
      <c r="G16" s="335">
        <v>3078</v>
      </c>
      <c r="H16" s="335">
        <v>1778</v>
      </c>
      <c r="I16" s="335">
        <v>0</v>
      </c>
      <c r="J16" s="335">
        <v>0</v>
      </c>
      <c r="K16" s="335">
        <v>0</v>
      </c>
      <c r="L16" s="336">
        <v>0</v>
      </c>
    </row>
    <row r="17" spans="1:12" x14ac:dyDescent="0.25">
      <c r="A17" s="519"/>
      <c r="B17" s="521"/>
      <c r="C17" s="333" t="s">
        <v>369</v>
      </c>
      <c r="D17" s="326">
        <v>9209</v>
      </c>
      <c r="E17" s="334">
        <v>100</v>
      </c>
      <c r="F17" s="335">
        <v>66</v>
      </c>
      <c r="G17" s="335">
        <v>6878</v>
      </c>
      <c r="H17" s="335">
        <v>2165</v>
      </c>
      <c r="I17" s="335">
        <v>0</v>
      </c>
      <c r="J17" s="335">
        <v>0</v>
      </c>
      <c r="K17" s="335">
        <v>0</v>
      </c>
      <c r="L17" s="336">
        <v>0</v>
      </c>
    </row>
    <row r="18" spans="1:12" x14ac:dyDescent="0.25">
      <c r="A18" s="519"/>
      <c r="B18" s="521"/>
      <c r="C18" s="333" t="s">
        <v>370</v>
      </c>
      <c r="D18" s="326">
        <v>3723</v>
      </c>
      <c r="E18" s="334">
        <v>119</v>
      </c>
      <c r="F18" s="335">
        <v>230</v>
      </c>
      <c r="G18" s="335">
        <v>397</v>
      </c>
      <c r="H18" s="335">
        <v>2977</v>
      </c>
      <c r="I18" s="335">
        <v>0</v>
      </c>
      <c r="J18" s="335">
        <v>0</v>
      </c>
      <c r="K18" s="335">
        <v>0</v>
      </c>
      <c r="L18" s="336">
        <v>0</v>
      </c>
    </row>
    <row r="19" spans="1:12" x14ac:dyDescent="0.25">
      <c r="A19" s="519"/>
      <c r="B19" s="521"/>
      <c r="C19" s="333" t="s">
        <v>371</v>
      </c>
      <c r="D19" s="326">
        <v>11585</v>
      </c>
      <c r="E19" s="334">
        <v>55</v>
      </c>
      <c r="F19" s="335">
        <v>122</v>
      </c>
      <c r="G19" s="335">
        <v>8209</v>
      </c>
      <c r="H19" s="335">
        <v>3199</v>
      </c>
      <c r="I19" s="335">
        <v>0</v>
      </c>
      <c r="J19" s="335">
        <v>0</v>
      </c>
      <c r="K19" s="335">
        <v>0</v>
      </c>
      <c r="L19" s="336">
        <v>0</v>
      </c>
    </row>
    <row r="20" spans="1:12" x14ac:dyDescent="0.25">
      <c r="A20" s="519"/>
      <c r="B20" s="521"/>
      <c r="C20" s="333" t="s">
        <v>372</v>
      </c>
      <c r="D20" s="326">
        <v>3966</v>
      </c>
      <c r="E20" s="334">
        <v>505</v>
      </c>
      <c r="F20" s="335">
        <v>315</v>
      </c>
      <c r="G20" s="335">
        <v>1052</v>
      </c>
      <c r="H20" s="335">
        <v>2094</v>
      </c>
      <c r="I20" s="335">
        <v>0</v>
      </c>
      <c r="J20" s="335">
        <v>0</v>
      </c>
      <c r="K20" s="335">
        <v>0</v>
      </c>
      <c r="L20" s="336">
        <v>0</v>
      </c>
    </row>
    <row r="21" spans="1:12" x14ac:dyDescent="0.25">
      <c r="A21" s="519"/>
      <c r="B21" s="521"/>
      <c r="C21" s="333" t="s">
        <v>373</v>
      </c>
      <c r="D21" s="326">
        <v>4458</v>
      </c>
      <c r="E21" s="334">
        <v>281</v>
      </c>
      <c r="F21" s="335">
        <v>303</v>
      </c>
      <c r="G21" s="335">
        <v>3397</v>
      </c>
      <c r="H21" s="335">
        <v>474</v>
      </c>
      <c r="I21" s="335">
        <v>0</v>
      </c>
      <c r="J21" s="335">
        <v>0</v>
      </c>
      <c r="K21" s="335">
        <v>0</v>
      </c>
      <c r="L21" s="336">
        <v>3</v>
      </c>
    </row>
    <row r="22" spans="1:12" x14ac:dyDescent="0.25">
      <c r="A22" s="519"/>
      <c r="B22" s="521"/>
      <c r="C22" s="333" t="s">
        <v>374</v>
      </c>
      <c r="D22" s="326">
        <v>3806</v>
      </c>
      <c r="E22" s="334">
        <v>325</v>
      </c>
      <c r="F22" s="335">
        <v>663</v>
      </c>
      <c r="G22" s="335">
        <v>1475</v>
      </c>
      <c r="H22" s="335">
        <v>1343</v>
      </c>
      <c r="I22" s="335">
        <v>0</v>
      </c>
      <c r="J22" s="335">
        <v>0</v>
      </c>
      <c r="K22" s="335">
        <v>0</v>
      </c>
      <c r="L22" s="336">
        <v>0</v>
      </c>
    </row>
    <row r="23" spans="1:12" x14ac:dyDescent="0.25">
      <c r="A23" s="519"/>
      <c r="B23" s="521"/>
      <c r="C23" s="333" t="s">
        <v>375</v>
      </c>
      <c r="D23" s="326">
        <v>5626</v>
      </c>
      <c r="E23" s="334">
        <v>762</v>
      </c>
      <c r="F23" s="335">
        <v>130</v>
      </c>
      <c r="G23" s="335">
        <v>3803</v>
      </c>
      <c r="H23" s="335">
        <v>929</v>
      </c>
      <c r="I23" s="335">
        <v>0</v>
      </c>
      <c r="J23" s="335">
        <v>0</v>
      </c>
      <c r="K23" s="335">
        <v>0</v>
      </c>
      <c r="L23" s="336">
        <v>2</v>
      </c>
    </row>
    <row r="24" spans="1:12" x14ac:dyDescent="0.25">
      <c r="A24" s="519"/>
      <c r="B24" s="521"/>
      <c r="C24" s="333" t="s">
        <v>376</v>
      </c>
      <c r="D24" s="326">
        <v>14413</v>
      </c>
      <c r="E24" s="334">
        <v>202</v>
      </c>
      <c r="F24" s="335">
        <v>519</v>
      </c>
      <c r="G24" s="335">
        <v>7258</v>
      </c>
      <c r="H24" s="335">
        <v>6434</v>
      </c>
      <c r="I24" s="335">
        <v>0</v>
      </c>
      <c r="J24" s="335">
        <v>0</v>
      </c>
      <c r="K24" s="335">
        <v>0</v>
      </c>
      <c r="L24" s="336">
        <v>0</v>
      </c>
    </row>
    <row r="25" spans="1:12" x14ac:dyDescent="0.25">
      <c r="A25" s="519"/>
      <c r="B25" s="521"/>
      <c r="C25" s="333" t="s">
        <v>377</v>
      </c>
      <c r="D25" s="326">
        <v>10543</v>
      </c>
      <c r="E25" s="334">
        <v>463</v>
      </c>
      <c r="F25" s="335">
        <v>726</v>
      </c>
      <c r="G25" s="335">
        <v>8209</v>
      </c>
      <c r="H25" s="335">
        <v>1145</v>
      </c>
      <c r="I25" s="335">
        <v>0</v>
      </c>
      <c r="J25" s="335">
        <v>0</v>
      </c>
      <c r="K25" s="335">
        <v>0</v>
      </c>
      <c r="L25" s="336">
        <v>0</v>
      </c>
    </row>
    <row r="26" spans="1:12" x14ac:dyDescent="0.25">
      <c r="A26" s="519"/>
      <c r="B26" s="521"/>
      <c r="C26" s="333" t="s">
        <v>378</v>
      </c>
      <c r="D26" s="326">
        <v>6721</v>
      </c>
      <c r="E26" s="334">
        <v>563</v>
      </c>
      <c r="F26" s="335">
        <v>327</v>
      </c>
      <c r="G26" s="335">
        <v>3608</v>
      </c>
      <c r="H26" s="335">
        <v>2222</v>
      </c>
      <c r="I26" s="335">
        <v>0</v>
      </c>
      <c r="J26" s="335">
        <v>1</v>
      </c>
      <c r="K26" s="335">
        <v>0</v>
      </c>
      <c r="L26" s="336">
        <v>0</v>
      </c>
    </row>
    <row r="27" spans="1:12" x14ac:dyDescent="0.25">
      <c r="A27" s="519"/>
      <c r="B27" s="521"/>
      <c r="C27" s="333" t="s">
        <v>379</v>
      </c>
      <c r="D27" s="326">
        <v>9952</v>
      </c>
      <c r="E27" s="334">
        <v>394</v>
      </c>
      <c r="F27" s="335">
        <v>352</v>
      </c>
      <c r="G27" s="335">
        <v>3079</v>
      </c>
      <c r="H27" s="335">
        <v>6127</v>
      </c>
      <c r="I27" s="335">
        <v>0</v>
      </c>
      <c r="J27" s="335">
        <v>0</v>
      </c>
      <c r="K27" s="335">
        <v>0</v>
      </c>
      <c r="L27" s="336">
        <v>0</v>
      </c>
    </row>
    <row r="28" spans="1:12" x14ac:dyDescent="0.25">
      <c r="A28" s="519"/>
      <c r="B28" s="521" t="s">
        <v>380</v>
      </c>
      <c r="C28" s="333" t="s">
        <v>57</v>
      </c>
      <c r="D28" s="326">
        <v>8501</v>
      </c>
      <c r="E28" s="334">
        <v>1925</v>
      </c>
      <c r="F28" s="335">
        <v>1930</v>
      </c>
      <c r="G28" s="335">
        <v>2933</v>
      </c>
      <c r="H28" s="335">
        <v>1700</v>
      </c>
      <c r="I28" s="335">
        <v>0</v>
      </c>
      <c r="J28" s="335">
        <v>10</v>
      </c>
      <c r="K28" s="335">
        <v>0</v>
      </c>
      <c r="L28" s="336">
        <v>3</v>
      </c>
    </row>
    <row r="29" spans="1:12" x14ac:dyDescent="0.25">
      <c r="A29" s="519"/>
      <c r="B29" s="521"/>
      <c r="C29" s="333" t="s">
        <v>381</v>
      </c>
      <c r="D29" s="326">
        <v>4509</v>
      </c>
      <c r="E29" s="334">
        <v>732</v>
      </c>
      <c r="F29" s="335">
        <v>606</v>
      </c>
      <c r="G29" s="335">
        <v>1771</v>
      </c>
      <c r="H29" s="335">
        <v>1396</v>
      </c>
      <c r="I29" s="335">
        <v>0</v>
      </c>
      <c r="J29" s="335">
        <v>1</v>
      </c>
      <c r="K29" s="335">
        <v>0</v>
      </c>
      <c r="L29" s="336">
        <v>3</v>
      </c>
    </row>
    <row r="30" spans="1:12" x14ac:dyDescent="0.25">
      <c r="A30" s="519"/>
      <c r="B30" s="521"/>
      <c r="C30" s="333" t="s">
        <v>382</v>
      </c>
      <c r="D30" s="326">
        <v>3992</v>
      </c>
      <c r="E30" s="334">
        <v>1193</v>
      </c>
      <c r="F30" s="335">
        <v>1324</v>
      </c>
      <c r="G30" s="335">
        <v>1162</v>
      </c>
      <c r="H30" s="335">
        <v>304</v>
      </c>
      <c r="I30" s="335">
        <v>0</v>
      </c>
      <c r="J30" s="335">
        <v>9</v>
      </c>
      <c r="K30" s="335">
        <v>0</v>
      </c>
      <c r="L30" s="336">
        <v>0</v>
      </c>
    </row>
    <row r="31" spans="1:12" x14ac:dyDescent="0.25">
      <c r="A31" s="519"/>
      <c r="B31" s="521" t="s">
        <v>383</v>
      </c>
      <c r="C31" s="333" t="s">
        <v>57</v>
      </c>
      <c r="D31" s="326">
        <v>8476</v>
      </c>
      <c r="E31" s="334">
        <v>2576</v>
      </c>
      <c r="F31" s="335">
        <v>619</v>
      </c>
      <c r="G31" s="335">
        <v>3369</v>
      </c>
      <c r="H31" s="335">
        <v>1908</v>
      </c>
      <c r="I31" s="335">
        <v>0</v>
      </c>
      <c r="J31" s="335">
        <v>2</v>
      </c>
      <c r="K31" s="335">
        <v>0</v>
      </c>
      <c r="L31" s="336">
        <v>2</v>
      </c>
    </row>
    <row r="32" spans="1:12" x14ac:dyDescent="0.25">
      <c r="A32" s="519"/>
      <c r="B32" s="521"/>
      <c r="C32" s="333" t="s">
        <v>384</v>
      </c>
      <c r="D32" s="326">
        <v>3618</v>
      </c>
      <c r="E32" s="334">
        <v>1345</v>
      </c>
      <c r="F32" s="335">
        <v>483</v>
      </c>
      <c r="G32" s="335">
        <v>1120</v>
      </c>
      <c r="H32" s="335">
        <v>668</v>
      </c>
      <c r="I32" s="335">
        <v>0</v>
      </c>
      <c r="J32" s="335">
        <v>0</v>
      </c>
      <c r="K32" s="335">
        <v>0</v>
      </c>
      <c r="L32" s="336">
        <v>2</v>
      </c>
    </row>
    <row r="33" spans="1:12" x14ac:dyDescent="0.25">
      <c r="A33" s="519"/>
      <c r="B33" s="521"/>
      <c r="C33" s="333" t="s">
        <v>385</v>
      </c>
      <c r="D33" s="326">
        <v>4858</v>
      </c>
      <c r="E33" s="334">
        <v>1231</v>
      </c>
      <c r="F33" s="335">
        <v>136</v>
      </c>
      <c r="G33" s="335">
        <v>2249</v>
      </c>
      <c r="H33" s="335">
        <v>1240</v>
      </c>
      <c r="I33" s="335">
        <v>0</v>
      </c>
      <c r="J33" s="335">
        <v>2</v>
      </c>
      <c r="K33" s="335">
        <v>0</v>
      </c>
      <c r="L33" s="336">
        <v>0</v>
      </c>
    </row>
    <row r="34" spans="1:12" x14ac:dyDescent="0.25">
      <c r="A34" s="519"/>
      <c r="B34" s="521" t="s">
        <v>386</v>
      </c>
      <c r="C34" s="333" t="s">
        <v>57</v>
      </c>
      <c r="D34" s="326">
        <v>20208</v>
      </c>
      <c r="E34" s="334">
        <v>2838</v>
      </c>
      <c r="F34" s="335">
        <v>2250</v>
      </c>
      <c r="G34" s="335">
        <v>8639</v>
      </c>
      <c r="H34" s="335">
        <v>6471</v>
      </c>
      <c r="I34" s="335">
        <v>0</v>
      </c>
      <c r="J34" s="335">
        <v>5</v>
      </c>
      <c r="K34" s="335">
        <v>0</v>
      </c>
      <c r="L34" s="336">
        <v>5</v>
      </c>
    </row>
    <row r="35" spans="1:12" x14ac:dyDescent="0.25">
      <c r="A35" s="519"/>
      <c r="B35" s="521"/>
      <c r="C35" s="333" t="s">
        <v>387</v>
      </c>
      <c r="D35" s="326">
        <v>1544</v>
      </c>
      <c r="E35" s="334">
        <v>210</v>
      </c>
      <c r="F35" s="335">
        <v>154</v>
      </c>
      <c r="G35" s="335">
        <v>844</v>
      </c>
      <c r="H35" s="335">
        <v>335</v>
      </c>
      <c r="I35" s="335">
        <v>0</v>
      </c>
      <c r="J35" s="335">
        <v>1</v>
      </c>
      <c r="K35" s="335">
        <v>0</v>
      </c>
      <c r="L35" s="336">
        <v>0</v>
      </c>
    </row>
    <row r="36" spans="1:12" x14ac:dyDescent="0.25">
      <c r="A36" s="519"/>
      <c r="B36" s="521"/>
      <c r="C36" s="333" t="s">
        <v>388</v>
      </c>
      <c r="D36" s="326">
        <v>3763</v>
      </c>
      <c r="E36" s="334">
        <v>556</v>
      </c>
      <c r="F36" s="335">
        <v>184</v>
      </c>
      <c r="G36" s="335">
        <v>2181</v>
      </c>
      <c r="H36" s="335">
        <v>837</v>
      </c>
      <c r="I36" s="335">
        <v>0</v>
      </c>
      <c r="J36" s="335">
        <v>1</v>
      </c>
      <c r="K36" s="335">
        <v>0</v>
      </c>
      <c r="L36" s="336">
        <v>4</v>
      </c>
    </row>
    <row r="37" spans="1:12" x14ac:dyDescent="0.25">
      <c r="A37" s="519"/>
      <c r="B37" s="521"/>
      <c r="C37" s="333" t="s">
        <v>389</v>
      </c>
      <c r="D37" s="326">
        <v>2896</v>
      </c>
      <c r="E37" s="334">
        <v>217</v>
      </c>
      <c r="F37" s="335">
        <v>810</v>
      </c>
      <c r="G37" s="335">
        <v>1446</v>
      </c>
      <c r="H37" s="335">
        <v>423</v>
      </c>
      <c r="I37" s="335">
        <v>0</v>
      </c>
      <c r="J37" s="335">
        <v>0</v>
      </c>
      <c r="K37" s="335">
        <v>0</v>
      </c>
      <c r="L37" s="336">
        <v>0</v>
      </c>
    </row>
    <row r="38" spans="1:12" x14ac:dyDescent="0.25">
      <c r="A38" s="519"/>
      <c r="B38" s="521"/>
      <c r="C38" s="333" t="s">
        <v>390</v>
      </c>
      <c r="D38" s="326">
        <v>7269</v>
      </c>
      <c r="E38" s="334">
        <v>440</v>
      </c>
      <c r="F38" s="335">
        <v>794</v>
      </c>
      <c r="G38" s="335">
        <v>2460</v>
      </c>
      <c r="H38" s="335">
        <v>3572</v>
      </c>
      <c r="I38" s="335">
        <v>0</v>
      </c>
      <c r="J38" s="335">
        <v>2</v>
      </c>
      <c r="K38" s="335">
        <v>0</v>
      </c>
      <c r="L38" s="336">
        <v>1</v>
      </c>
    </row>
    <row r="39" spans="1:12" x14ac:dyDescent="0.25">
      <c r="A39" s="519"/>
      <c r="B39" s="521"/>
      <c r="C39" s="333" t="s">
        <v>391</v>
      </c>
      <c r="D39" s="326">
        <v>4736</v>
      </c>
      <c r="E39" s="334">
        <v>1415</v>
      </c>
      <c r="F39" s="335">
        <v>308</v>
      </c>
      <c r="G39" s="335">
        <v>1708</v>
      </c>
      <c r="H39" s="335">
        <v>1304</v>
      </c>
      <c r="I39" s="335">
        <v>0</v>
      </c>
      <c r="J39" s="335">
        <v>1</v>
      </c>
      <c r="K39" s="335">
        <v>0</v>
      </c>
      <c r="L39" s="336">
        <v>0</v>
      </c>
    </row>
    <row r="40" spans="1:12" x14ac:dyDescent="0.25">
      <c r="A40" s="519"/>
      <c r="B40" s="521" t="s">
        <v>392</v>
      </c>
      <c r="C40" s="333" t="s">
        <v>57</v>
      </c>
      <c r="D40" s="326">
        <v>6004</v>
      </c>
      <c r="E40" s="334">
        <v>3117</v>
      </c>
      <c r="F40" s="335">
        <v>158</v>
      </c>
      <c r="G40" s="335">
        <v>1148</v>
      </c>
      <c r="H40" s="335">
        <v>1574</v>
      </c>
      <c r="I40" s="335">
        <v>0</v>
      </c>
      <c r="J40" s="335">
        <v>5</v>
      </c>
      <c r="K40" s="335">
        <v>0</v>
      </c>
      <c r="L40" s="336">
        <v>2</v>
      </c>
    </row>
    <row r="41" spans="1:12" x14ac:dyDescent="0.25">
      <c r="A41" s="519"/>
      <c r="B41" s="521"/>
      <c r="C41" s="333" t="s">
        <v>393</v>
      </c>
      <c r="D41" s="326">
        <v>6004</v>
      </c>
      <c r="E41" s="334">
        <v>3117</v>
      </c>
      <c r="F41" s="335">
        <v>158</v>
      </c>
      <c r="G41" s="335">
        <v>1148</v>
      </c>
      <c r="H41" s="335">
        <v>1574</v>
      </c>
      <c r="I41" s="335">
        <v>0</v>
      </c>
      <c r="J41" s="335">
        <v>5</v>
      </c>
      <c r="K41" s="335">
        <v>0</v>
      </c>
      <c r="L41" s="336">
        <v>2</v>
      </c>
    </row>
    <row r="42" spans="1:12" x14ac:dyDescent="0.25">
      <c r="A42" s="519"/>
      <c r="B42" s="521" t="s">
        <v>394</v>
      </c>
      <c r="C42" s="333" t="s">
        <v>57</v>
      </c>
      <c r="D42" s="326">
        <v>12987</v>
      </c>
      <c r="E42" s="334">
        <v>2854</v>
      </c>
      <c r="F42" s="335">
        <v>1349</v>
      </c>
      <c r="G42" s="335">
        <v>7720</v>
      </c>
      <c r="H42" s="335">
        <v>1056</v>
      </c>
      <c r="I42" s="335">
        <v>0</v>
      </c>
      <c r="J42" s="335">
        <v>7</v>
      </c>
      <c r="K42" s="335">
        <v>0</v>
      </c>
      <c r="L42" s="336">
        <v>1</v>
      </c>
    </row>
    <row r="43" spans="1:12" x14ac:dyDescent="0.25">
      <c r="A43" s="519"/>
      <c r="B43" s="521"/>
      <c r="C43" s="333" t="s">
        <v>395</v>
      </c>
      <c r="D43" s="326">
        <v>2600</v>
      </c>
      <c r="E43" s="334">
        <v>754</v>
      </c>
      <c r="F43" s="335">
        <v>324</v>
      </c>
      <c r="G43" s="335">
        <v>1522</v>
      </c>
      <c r="H43" s="335">
        <v>0</v>
      </c>
      <c r="I43" s="335">
        <v>0</v>
      </c>
      <c r="J43" s="335">
        <v>0</v>
      </c>
      <c r="K43" s="335">
        <v>0</v>
      </c>
      <c r="L43" s="336">
        <v>0</v>
      </c>
    </row>
    <row r="44" spans="1:12" x14ac:dyDescent="0.25">
      <c r="A44" s="519"/>
      <c r="B44" s="521"/>
      <c r="C44" s="333" t="s">
        <v>396</v>
      </c>
      <c r="D44" s="326">
        <v>1460</v>
      </c>
      <c r="E44" s="334">
        <v>791</v>
      </c>
      <c r="F44" s="335">
        <v>305</v>
      </c>
      <c r="G44" s="335">
        <v>362</v>
      </c>
      <c r="H44" s="335">
        <v>0</v>
      </c>
      <c r="I44" s="335">
        <v>0</v>
      </c>
      <c r="J44" s="335">
        <v>2</v>
      </c>
      <c r="K44" s="335">
        <v>0</v>
      </c>
      <c r="L44" s="336">
        <v>0</v>
      </c>
    </row>
    <row r="45" spans="1:12" x14ac:dyDescent="0.25">
      <c r="A45" s="519"/>
      <c r="B45" s="521"/>
      <c r="C45" s="333" t="s">
        <v>397</v>
      </c>
      <c r="D45" s="326">
        <v>2209</v>
      </c>
      <c r="E45" s="334">
        <v>553</v>
      </c>
      <c r="F45" s="335">
        <v>247</v>
      </c>
      <c r="G45" s="335">
        <v>1299</v>
      </c>
      <c r="H45" s="335">
        <v>106</v>
      </c>
      <c r="I45" s="335">
        <v>0</v>
      </c>
      <c r="J45" s="335">
        <v>3</v>
      </c>
      <c r="K45" s="335">
        <v>0</v>
      </c>
      <c r="L45" s="336">
        <v>1</v>
      </c>
    </row>
    <row r="46" spans="1:12" x14ac:dyDescent="0.25">
      <c r="A46" s="519"/>
      <c r="B46" s="521"/>
      <c r="C46" s="333" t="s">
        <v>398</v>
      </c>
      <c r="D46" s="326">
        <v>3085</v>
      </c>
      <c r="E46" s="334">
        <v>348</v>
      </c>
      <c r="F46" s="335">
        <v>249</v>
      </c>
      <c r="G46" s="335">
        <v>2487</v>
      </c>
      <c r="H46" s="335">
        <v>0</v>
      </c>
      <c r="I46" s="335">
        <v>0</v>
      </c>
      <c r="J46" s="335">
        <v>1</v>
      </c>
      <c r="K46" s="335">
        <v>0</v>
      </c>
      <c r="L46" s="336">
        <v>0</v>
      </c>
    </row>
    <row r="47" spans="1:12" x14ac:dyDescent="0.25">
      <c r="A47" s="519"/>
      <c r="B47" s="521"/>
      <c r="C47" s="333" t="s">
        <v>399</v>
      </c>
      <c r="D47" s="326">
        <v>3633</v>
      </c>
      <c r="E47" s="334">
        <v>408</v>
      </c>
      <c r="F47" s="335">
        <v>224</v>
      </c>
      <c r="G47" s="335">
        <v>2050</v>
      </c>
      <c r="H47" s="335">
        <v>950</v>
      </c>
      <c r="I47" s="335">
        <v>0</v>
      </c>
      <c r="J47" s="335">
        <v>1</v>
      </c>
      <c r="K47" s="335">
        <v>0</v>
      </c>
      <c r="L47" s="336">
        <v>0</v>
      </c>
    </row>
    <row r="48" spans="1:12" x14ac:dyDescent="0.25">
      <c r="A48" s="519"/>
      <c r="B48" s="521"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19"/>
      <c r="B49" s="521"/>
      <c r="C49" s="333" t="s">
        <v>401</v>
      </c>
      <c r="D49" s="326">
        <v>5072</v>
      </c>
      <c r="E49" s="334">
        <v>696</v>
      </c>
      <c r="F49" s="335">
        <v>725</v>
      </c>
      <c r="G49" s="335">
        <v>1489</v>
      </c>
      <c r="H49" s="335">
        <v>2161</v>
      </c>
      <c r="I49" s="335">
        <v>0</v>
      </c>
      <c r="J49" s="335">
        <v>1</v>
      </c>
      <c r="K49" s="335">
        <v>0</v>
      </c>
      <c r="L49" s="336">
        <v>0</v>
      </c>
    </row>
    <row r="50" spans="1:12" x14ac:dyDescent="0.25">
      <c r="A50" s="519"/>
      <c r="B50" s="521"/>
      <c r="C50" s="333" t="s">
        <v>402</v>
      </c>
      <c r="D50" s="326">
        <v>3927</v>
      </c>
      <c r="E50" s="334">
        <v>705</v>
      </c>
      <c r="F50" s="335">
        <v>526</v>
      </c>
      <c r="G50" s="335">
        <v>566</v>
      </c>
      <c r="H50" s="335">
        <v>2129</v>
      </c>
      <c r="I50" s="335">
        <v>0</v>
      </c>
      <c r="J50" s="335">
        <v>1</v>
      </c>
      <c r="K50" s="335">
        <v>0</v>
      </c>
      <c r="L50" s="336">
        <v>0</v>
      </c>
    </row>
    <row r="51" spans="1:12" x14ac:dyDescent="0.25">
      <c r="A51" s="519"/>
      <c r="B51" s="521"/>
      <c r="C51" s="333" t="s">
        <v>403</v>
      </c>
      <c r="D51" s="326">
        <v>6138</v>
      </c>
      <c r="E51" s="334">
        <v>728</v>
      </c>
      <c r="F51" s="335">
        <v>717</v>
      </c>
      <c r="G51" s="335">
        <v>787</v>
      </c>
      <c r="H51" s="335">
        <v>3906</v>
      </c>
      <c r="I51" s="335">
        <v>0</v>
      </c>
      <c r="J51" s="335">
        <v>0</v>
      </c>
      <c r="K51" s="335">
        <v>0</v>
      </c>
      <c r="L51" s="336">
        <v>0</v>
      </c>
    </row>
    <row r="52" spans="1:12" x14ac:dyDescent="0.25">
      <c r="A52" s="519"/>
      <c r="B52" s="521"/>
      <c r="C52" s="333" t="s">
        <v>404</v>
      </c>
      <c r="D52" s="326">
        <v>3387</v>
      </c>
      <c r="E52" s="334">
        <v>1068</v>
      </c>
      <c r="F52" s="335">
        <v>442</v>
      </c>
      <c r="G52" s="335">
        <v>1130</v>
      </c>
      <c r="H52" s="335">
        <v>746</v>
      </c>
      <c r="I52" s="335">
        <v>0</v>
      </c>
      <c r="J52" s="335">
        <v>1</v>
      </c>
      <c r="K52" s="335">
        <v>0</v>
      </c>
      <c r="L52" s="336">
        <v>0</v>
      </c>
    </row>
    <row r="53" spans="1:12" x14ac:dyDescent="0.25">
      <c r="A53" s="519"/>
      <c r="B53" s="521"/>
      <c r="C53" s="333" t="s">
        <v>405</v>
      </c>
      <c r="D53" s="326">
        <v>2305</v>
      </c>
      <c r="E53" s="334">
        <v>1161</v>
      </c>
      <c r="F53" s="335">
        <v>370</v>
      </c>
      <c r="G53" s="335">
        <v>559</v>
      </c>
      <c r="H53" s="335">
        <v>215</v>
      </c>
      <c r="I53" s="335">
        <v>0</v>
      </c>
      <c r="J53" s="335">
        <v>0</v>
      </c>
      <c r="K53" s="335">
        <v>0</v>
      </c>
      <c r="L53" s="336">
        <v>0</v>
      </c>
    </row>
    <row r="54" spans="1:12" x14ac:dyDescent="0.25">
      <c r="A54" s="519"/>
      <c r="B54" s="521"/>
      <c r="C54" s="333" t="s">
        <v>406</v>
      </c>
      <c r="D54" s="326">
        <v>6601</v>
      </c>
      <c r="E54" s="334">
        <v>4510</v>
      </c>
      <c r="F54" s="335">
        <v>687</v>
      </c>
      <c r="G54" s="335">
        <v>1306</v>
      </c>
      <c r="H54" s="335">
        <v>87</v>
      </c>
      <c r="I54" s="335">
        <v>0</v>
      </c>
      <c r="J54" s="335">
        <v>11</v>
      </c>
      <c r="K54" s="335">
        <v>0</v>
      </c>
      <c r="L54" s="336">
        <v>0</v>
      </c>
    </row>
    <row r="55" spans="1:12" x14ac:dyDescent="0.25">
      <c r="A55" s="519"/>
      <c r="B55" s="521"/>
      <c r="C55" s="333" t="s">
        <v>407</v>
      </c>
      <c r="D55" s="326">
        <v>2161</v>
      </c>
      <c r="E55" s="334">
        <v>894</v>
      </c>
      <c r="F55" s="335">
        <v>76</v>
      </c>
      <c r="G55" s="335">
        <v>1122</v>
      </c>
      <c r="H55" s="335">
        <v>69</v>
      </c>
      <c r="I55" s="335">
        <v>0</v>
      </c>
      <c r="J55" s="335">
        <v>0</v>
      </c>
      <c r="K55" s="335">
        <v>0</v>
      </c>
      <c r="L55" s="336">
        <v>0</v>
      </c>
    </row>
    <row r="56" spans="1:12" x14ac:dyDescent="0.25">
      <c r="A56" s="519"/>
      <c r="B56" s="521"/>
      <c r="C56" s="333" t="s">
        <v>408</v>
      </c>
      <c r="D56" s="326">
        <v>13025</v>
      </c>
      <c r="E56" s="334">
        <v>1054</v>
      </c>
      <c r="F56" s="335">
        <v>1329</v>
      </c>
      <c r="G56" s="335">
        <v>1080</v>
      </c>
      <c r="H56" s="335">
        <v>9561</v>
      </c>
      <c r="I56" s="335">
        <v>0</v>
      </c>
      <c r="J56" s="335">
        <v>1</v>
      </c>
      <c r="K56" s="335">
        <v>0</v>
      </c>
      <c r="L56" s="336">
        <v>0</v>
      </c>
    </row>
    <row r="57" spans="1:12" x14ac:dyDescent="0.25">
      <c r="A57" s="519"/>
      <c r="B57" s="521"/>
      <c r="C57" s="333" t="s">
        <v>409</v>
      </c>
      <c r="D57" s="326">
        <v>6125</v>
      </c>
      <c r="E57" s="334">
        <v>958</v>
      </c>
      <c r="F57" s="335">
        <v>564</v>
      </c>
      <c r="G57" s="335">
        <v>1151</v>
      </c>
      <c r="H57" s="335">
        <v>3452</v>
      </c>
      <c r="I57" s="335">
        <v>0</v>
      </c>
      <c r="J57" s="335">
        <v>0</v>
      </c>
      <c r="K57" s="335">
        <v>0</v>
      </c>
      <c r="L57" s="336">
        <v>0</v>
      </c>
    </row>
    <row r="58" spans="1:12" x14ac:dyDescent="0.25">
      <c r="A58" s="519"/>
      <c r="B58" s="521"/>
      <c r="C58" s="333" t="s">
        <v>410</v>
      </c>
      <c r="D58" s="326">
        <v>5968</v>
      </c>
      <c r="E58" s="334">
        <v>1011</v>
      </c>
      <c r="F58" s="335">
        <v>228</v>
      </c>
      <c r="G58" s="335">
        <v>2249</v>
      </c>
      <c r="H58" s="335">
        <v>2480</v>
      </c>
      <c r="I58" s="335">
        <v>0</v>
      </c>
      <c r="J58" s="335">
        <v>0</v>
      </c>
      <c r="K58" s="335">
        <v>0</v>
      </c>
      <c r="L58" s="336">
        <v>0</v>
      </c>
    </row>
    <row r="59" spans="1:12" x14ac:dyDescent="0.25">
      <c r="A59" s="519"/>
      <c r="B59" s="521"/>
      <c r="C59" s="333" t="s">
        <v>411</v>
      </c>
      <c r="D59" s="326">
        <v>4613</v>
      </c>
      <c r="E59" s="334">
        <v>1358</v>
      </c>
      <c r="F59" s="335">
        <v>375</v>
      </c>
      <c r="G59" s="335">
        <v>1739</v>
      </c>
      <c r="H59" s="335">
        <v>1140</v>
      </c>
      <c r="I59" s="335">
        <v>0</v>
      </c>
      <c r="J59" s="335">
        <v>1</v>
      </c>
      <c r="K59" s="335">
        <v>0</v>
      </c>
      <c r="L59" s="336">
        <v>0</v>
      </c>
    </row>
    <row r="60" spans="1:12" x14ac:dyDescent="0.25">
      <c r="A60" s="519"/>
      <c r="B60" s="521"/>
      <c r="C60" s="333" t="s">
        <v>412</v>
      </c>
      <c r="D60" s="326">
        <v>3569</v>
      </c>
      <c r="E60" s="334">
        <v>895</v>
      </c>
      <c r="F60" s="335">
        <v>706</v>
      </c>
      <c r="G60" s="335">
        <v>1131</v>
      </c>
      <c r="H60" s="335">
        <v>837</v>
      </c>
      <c r="I60" s="335">
        <v>0</v>
      </c>
      <c r="J60" s="335">
        <v>0</v>
      </c>
      <c r="K60" s="335">
        <v>0</v>
      </c>
      <c r="L60" s="336">
        <v>0</v>
      </c>
    </row>
    <row r="61" spans="1:12" x14ac:dyDescent="0.25">
      <c r="A61" s="519"/>
      <c r="B61" s="521"/>
      <c r="C61" s="333" t="s">
        <v>413</v>
      </c>
      <c r="D61" s="326">
        <v>3952</v>
      </c>
      <c r="E61" s="334">
        <v>933</v>
      </c>
      <c r="F61" s="335">
        <v>692</v>
      </c>
      <c r="G61" s="335">
        <v>1432</v>
      </c>
      <c r="H61" s="335">
        <v>895</v>
      </c>
      <c r="I61" s="335">
        <v>0</v>
      </c>
      <c r="J61" s="335">
        <v>0</v>
      </c>
      <c r="K61" s="335">
        <v>0</v>
      </c>
      <c r="L61" s="336">
        <v>0</v>
      </c>
    </row>
    <row r="62" spans="1:12" x14ac:dyDescent="0.25">
      <c r="A62" s="519"/>
      <c r="B62" s="521"/>
      <c r="C62" s="333" t="s">
        <v>414</v>
      </c>
      <c r="D62" s="326">
        <v>2404</v>
      </c>
      <c r="E62" s="334">
        <v>1409</v>
      </c>
      <c r="F62" s="335">
        <v>70</v>
      </c>
      <c r="G62" s="335">
        <v>423</v>
      </c>
      <c r="H62" s="335">
        <v>502</v>
      </c>
      <c r="I62" s="335">
        <v>0</v>
      </c>
      <c r="J62" s="335">
        <v>0</v>
      </c>
      <c r="K62" s="335">
        <v>0</v>
      </c>
      <c r="L62" s="336">
        <v>0</v>
      </c>
    </row>
    <row r="63" spans="1:12" x14ac:dyDescent="0.25">
      <c r="A63" s="519"/>
      <c r="B63" s="521" t="s">
        <v>415</v>
      </c>
      <c r="C63" s="333" t="s">
        <v>57</v>
      </c>
      <c r="D63" s="326">
        <v>35642</v>
      </c>
      <c r="E63" s="334">
        <v>2050</v>
      </c>
      <c r="F63" s="335">
        <v>4767</v>
      </c>
      <c r="G63" s="335">
        <v>10284</v>
      </c>
      <c r="H63" s="335">
        <v>18499</v>
      </c>
      <c r="I63" s="335">
        <v>0</v>
      </c>
      <c r="J63" s="335">
        <v>41.999999999999993</v>
      </c>
      <c r="K63" s="335">
        <v>0</v>
      </c>
      <c r="L63" s="336">
        <v>0</v>
      </c>
    </row>
    <row r="64" spans="1:12" x14ac:dyDescent="0.25">
      <c r="A64" s="519"/>
      <c r="B64" s="521"/>
      <c r="C64" s="333" t="s">
        <v>416</v>
      </c>
      <c r="D64" s="326">
        <v>4954</v>
      </c>
      <c r="E64" s="334">
        <v>117</v>
      </c>
      <c r="F64" s="335">
        <v>288</v>
      </c>
      <c r="G64" s="335">
        <v>1669</v>
      </c>
      <c r="H64" s="335">
        <v>2854</v>
      </c>
      <c r="I64" s="335">
        <v>0</v>
      </c>
      <c r="J64" s="335">
        <v>26</v>
      </c>
      <c r="K64" s="335">
        <v>0</v>
      </c>
      <c r="L64" s="336">
        <v>0</v>
      </c>
    </row>
    <row r="65" spans="1:12" x14ac:dyDescent="0.25">
      <c r="A65" s="519"/>
      <c r="B65" s="521"/>
      <c r="C65" s="333" t="s">
        <v>417</v>
      </c>
      <c r="D65" s="326">
        <v>3825</v>
      </c>
      <c r="E65" s="334">
        <v>165</v>
      </c>
      <c r="F65" s="335">
        <v>1029</v>
      </c>
      <c r="G65" s="335">
        <v>1216</v>
      </c>
      <c r="H65" s="335">
        <v>1414</v>
      </c>
      <c r="I65" s="335">
        <v>0</v>
      </c>
      <c r="J65" s="335">
        <v>1</v>
      </c>
      <c r="K65" s="335">
        <v>0</v>
      </c>
      <c r="L65" s="336">
        <v>0</v>
      </c>
    </row>
    <row r="66" spans="1:12" x14ac:dyDescent="0.25">
      <c r="A66" s="519"/>
      <c r="B66" s="521"/>
      <c r="C66" s="333" t="s">
        <v>418</v>
      </c>
      <c r="D66" s="326">
        <v>4380</v>
      </c>
      <c r="E66" s="334">
        <v>220</v>
      </c>
      <c r="F66" s="335">
        <v>378</v>
      </c>
      <c r="G66" s="335">
        <v>1037</v>
      </c>
      <c r="H66" s="335">
        <v>2745</v>
      </c>
      <c r="I66" s="335">
        <v>0</v>
      </c>
      <c r="J66" s="335">
        <v>0</v>
      </c>
      <c r="K66" s="335">
        <v>0</v>
      </c>
      <c r="L66" s="336">
        <v>0</v>
      </c>
    </row>
    <row r="67" spans="1:12" x14ac:dyDescent="0.25">
      <c r="A67" s="519"/>
      <c r="B67" s="521"/>
      <c r="C67" s="333" t="s">
        <v>419</v>
      </c>
      <c r="D67" s="326">
        <v>2478</v>
      </c>
      <c r="E67" s="334">
        <v>313</v>
      </c>
      <c r="F67" s="335">
        <v>245</v>
      </c>
      <c r="G67" s="335">
        <v>1118</v>
      </c>
      <c r="H67" s="335">
        <v>802</v>
      </c>
      <c r="I67" s="335">
        <v>0</v>
      </c>
      <c r="J67" s="335">
        <v>0</v>
      </c>
      <c r="K67" s="335">
        <v>0</v>
      </c>
      <c r="L67" s="336">
        <v>0</v>
      </c>
    </row>
    <row r="68" spans="1:12" x14ac:dyDescent="0.25">
      <c r="A68" s="519"/>
      <c r="B68" s="521"/>
      <c r="C68" s="333" t="s">
        <v>420</v>
      </c>
      <c r="D68" s="326">
        <v>4603</v>
      </c>
      <c r="E68" s="334">
        <v>148</v>
      </c>
      <c r="F68" s="335">
        <v>975</v>
      </c>
      <c r="G68" s="335">
        <v>256</v>
      </c>
      <c r="H68" s="335">
        <v>3224</v>
      </c>
      <c r="I68" s="335">
        <v>0</v>
      </c>
      <c r="J68" s="335">
        <v>0</v>
      </c>
      <c r="K68" s="335">
        <v>0</v>
      </c>
      <c r="L68" s="336">
        <v>0</v>
      </c>
    </row>
    <row r="69" spans="1:12" x14ac:dyDescent="0.25">
      <c r="A69" s="519"/>
      <c r="B69" s="521"/>
      <c r="C69" s="333" t="s">
        <v>421</v>
      </c>
      <c r="D69" s="326">
        <v>3821</v>
      </c>
      <c r="E69" s="334">
        <v>338</v>
      </c>
      <c r="F69" s="335">
        <v>339</v>
      </c>
      <c r="G69" s="335">
        <v>902</v>
      </c>
      <c r="H69" s="335">
        <v>2242</v>
      </c>
      <c r="I69" s="335">
        <v>0</v>
      </c>
      <c r="J69" s="335">
        <v>0</v>
      </c>
      <c r="K69" s="335">
        <v>0</v>
      </c>
      <c r="L69" s="336">
        <v>0</v>
      </c>
    </row>
    <row r="70" spans="1:12" x14ac:dyDescent="0.25">
      <c r="A70" s="519"/>
      <c r="B70" s="521"/>
      <c r="C70" s="333" t="s">
        <v>422</v>
      </c>
      <c r="D70" s="326">
        <v>3885</v>
      </c>
      <c r="E70" s="334">
        <v>287</v>
      </c>
      <c r="F70" s="335">
        <v>818</v>
      </c>
      <c r="G70" s="335">
        <v>1662</v>
      </c>
      <c r="H70" s="335">
        <v>1105</v>
      </c>
      <c r="I70" s="335">
        <v>0</v>
      </c>
      <c r="J70" s="335">
        <v>13</v>
      </c>
      <c r="K70" s="335">
        <v>0</v>
      </c>
      <c r="L70" s="336">
        <v>0</v>
      </c>
    </row>
    <row r="71" spans="1:12" x14ac:dyDescent="0.25">
      <c r="A71" s="519"/>
      <c r="B71" s="521"/>
      <c r="C71" s="333" t="s">
        <v>423</v>
      </c>
      <c r="D71" s="326">
        <v>3129</v>
      </c>
      <c r="E71" s="334">
        <v>268</v>
      </c>
      <c r="F71" s="335">
        <v>427</v>
      </c>
      <c r="G71" s="335">
        <v>1017</v>
      </c>
      <c r="H71" s="335">
        <v>1415</v>
      </c>
      <c r="I71" s="335">
        <v>0</v>
      </c>
      <c r="J71" s="335">
        <v>2</v>
      </c>
      <c r="K71" s="335">
        <v>0</v>
      </c>
      <c r="L71" s="336">
        <v>0</v>
      </c>
    </row>
    <row r="72" spans="1:12" x14ac:dyDescent="0.25">
      <c r="A72" s="519"/>
      <c r="B72" s="521"/>
      <c r="C72" s="333" t="s">
        <v>424</v>
      </c>
      <c r="D72" s="326">
        <v>4567</v>
      </c>
      <c r="E72" s="334">
        <v>194</v>
      </c>
      <c r="F72" s="335">
        <v>268</v>
      </c>
      <c r="G72" s="335">
        <v>1407</v>
      </c>
      <c r="H72" s="335">
        <v>2698</v>
      </c>
      <c r="I72" s="335">
        <v>0</v>
      </c>
      <c r="J72" s="335">
        <v>0</v>
      </c>
      <c r="K72" s="335">
        <v>0</v>
      </c>
      <c r="L72" s="336">
        <v>0</v>
      </c>
    </row>
    <row r="73" spans="1:12" x14ac:dyDescent="0.25">
      <c r="A73" s="519"/>
      <c r="B73" s="521" t="s">
        <v>425</v>
      </c>
      <c r="C73" s="333" t="s">
        <v>57</v>
      </c>
      <c r="D73" s="326">
        <v>7287</v>
      </c>
      <c r="E73" s="334">
        <v>3230</v>
      </c>
      <c r="F73" s="335">
        <v>1688</v>
      </c>
      <c r="G73" s="335">
        <v>1286</v>
      </c>
      <c r="H73" s="335">
        <v>184</v>
      </c>
      <c r="I73" s="335">
        <v>0</v>
      </c>
      <c r="J73" s="335">
        <v>3</v>
      </c>
      <c r="K73" s="335">
        <v>0</v>
      </c>
      <c r="L73" s="336">
        <v>895.99999999999989</v>
      </c>
    </row>
    <row r="74" spans="1:12" x14ac:dyDescent="0.25">
      <c r="A74" s="519"/>
      <c r="B74" s="521"/>
      <c r="C74" s="333" t="s">
        <v>426</v>
      </c>
      <c r="D74" s="326">
        <v>1326</v>
      </c>
      <c r="E74" s="334">
        <v>665</v>
      </c>
      <c r="F74" s="335">
        <v>467</v>
      </c>
      <c r="G74" s="335">
        <v>96</v>
      </c>
      <c r="H74" s="335">
        <v>96</v>
      </c>
      <c r="I74" s="335">
        <v>0</v>
      </c>
      <c r="J74" s="335">
        <v>2</v>
      </c>
      <c r="K74" s="335">
        <v>0</v>
      </c>
      <c r="L74" s="336">
        <v>0</v>
      </c>
    </row>
    <row r="75" spans="1:12" x14ac:dyDescent="0.25">
      <c r="A75" s="519"/>
      <c r="B75" s="521"/>
      <c r="C75" s="333" t="s">
        <v>427</v>
      </c>
      <c r="D75" s="326">
        <v>1381</v>
      </c>
      <c r="E75" s="334">
        <v>792</v>
      </c>
      <c r="F75" s="335">
        <v>258</v>
      </c>
      <c r="G75" s="335">
        <v>330</v>
      </c>
      <c r="H75" s="335">
        <v>0</v>
      </c>
      <c r="I75" s="335">
        <v>0</v>
      </c>
      <c r="J75" s="335">
        <v>1</v>
      </c>
      <c r="K75" s="335">
        <v>0</v>
      </c>
      <c r="L75" s="336">
        <v>0</v>
      </c>
    </row>
    <row r="76" spans="1:12" x14ac:dyDescent="0.25">
      <c r="A76" s="519"/>
      <c r="B76" s="521"/>
      <c r="C76" s="333" t="s">
        <v>428</v>
      </c>
      <c r="D76" s="326">
        <v>4580</v>
      </c>
      <c r="E76" s="334">
        <v>1773</v>
      </c>
      <c r="F76" s="335">
        <v>963</v>
      </c>
      <c r="G76" s="335">
        <v>860</v>
      </c>
      <c r="H76" s="335">
        <v>88</v>
      </c>
      <c r="I76" s="335">
        <v>0</v>
      </c>
      <c r="J76" s="335">
        <v>0</v>
      </c>
      <c r="K76" s="335">
        <v>0</v>
      </c>
      <c r="L76" s="336">
        <v>896</v>
      </c>
    </row>
    <row r="77" spans="1:12" x14ac:dyDescent="0.25">
      <c r="A77" s="519"/>
      <c r="B77" s="521" t="s">
        <v>429</v>
      </c>
      <c r="C77" s="333" t="s">
        <v>57</v>
      </c>
      <c r="D77" s="326">
        <v>30622</v>
      </c>
      <c r="E77" s="334">
        <v>1571.0000000000002</v>
      </c>
      <c r="F77" s="335">
        <v>7949</v>
      </c>
      <c r="G77" s="335">
        <v>8359</v>
      </c>
      <c r="H77" s="335">
        <v>12743</v>
      </c>
      <c r="I77" s="335">
        <v>0</v>
      </c>
      <c r="J77" s="335">
        <v>0</v>
      </c>
      <c r="K77" s="335">
        <v>0</v>
      </c>
      <c r="L77" s="336">
        <v>0</v>
      </c>
    </row>
    <row r="78" spans="1:12" x14ac:dyDescent="0.25">
      <c r="A78" s="519"/>
      <c r="B78" s="521"/>
      <c r="C78" s="333" t="s">
        <v>430</v>
      </c>
      <c r="D78" s="326">
        <v>3098</v>
      </c>
      <c r="E78" s="334">
        <v>158</v>
      </c>
      <c r="F78" s="335">
        <v>894</v>
      </c>
      <c r="G78" s="335">
        <v>946</v>
      </c>
      <c r="H78" s="335">
        <v>1100</v>
      </c>
      <c r="I78" s="335">
        <v>0</v>
      </c>
      <c r="J78" s="335">
        <v>0</v>
      </c>
      <c r="K78" s="335">
        <v>0</v>
      </c>
      <c r="L78" s="336">
        <v>0</v>
      </c>
    </row>
    <row r="79" spans="1:12" x14ac:dyDescent="0.25">
      <c r="A79" s="519"/>
      <c r="B79" s="521"/>
      <c r="C79" s="333" t="s">
        <v>431</v>
      </c>
      <c r="D79" s="326">
        <v>2586</v>
      </c>
      <c r="E79" s="334">
        <v>37</v>
      </c>
      <c r="F79" s="335">
        <v>1124</v>
      </c>
      <c r="G79" s="335">
        <v>600</v>
      </c>
      <c r="H79" s="335">
        <v>825</v>
      </c>
      <c r="I79" s="335">
        <v>0</v>
      </c>
      <c r="J79" s="335">
        <v>0</v>
      </c>
      <c r="K79" s="335">
        <v>0</v>
      </c>
      <c r="L79" s="336">
        <v>0</v>
      </c>
    </row>
    <row r="80" spans="1:12" x14ac:dyDescent="0.25">
      <c r="A80" s="519"/>
      <c r="B80" s="521"/>
      <c r="C80" s="333" t="s">
        <v>432</v>
      </c>
      <c r="D80" s="326">
        <v>2004</v>
      </c>
      <c r="E80" s="334">
        <v>349</v>
      </c>
      <c r="F80" s="335">
        <v>670</v>
      </c>
      <c r="G80" s="335">
        <v>542</v>
      </c>
      <c r="H80" s="335">
        <v>443</v>
      </c>
      <c r="I80" s="335">
        <v>0</v>
      </c>
      <c r="J80" s="335">
        <v>0</v>
      </c>
      <c r="K80" s="335">
        <v>0</v>
      </c>
      <c r="L80" s="336">
        <v>0</v>
      </c>
    </row>
    <row r="81" spans="1:12" x14ac:dyDescent="0.25">
      <c r="A81" s="519"/>
      <c r="B81" s="521"/>
      <c r="C81" s="333" t="s">
        <v>433</v>
      </c>
      <c r="D81" s="326">
        <v>2955</v>
      </c>
      <c r="E81" s="334">
        <v>293</v>
      </c>
      <c r="F81" s="335">
        <v>720</v>
      </c>
      <c r="G81" s="335">
        <v>1569</v>
      </c>
      <c r="H81" s="335">
        <v>373</v>
      </c>
      <c r="I81" s="335">
        <v>0</v>
      </c>
      <c r="J81" s="335">
        <v>0</v>
      </c>
      <c r="K81" s="335">
        <v>0</v>
      </c>
      <c r="L81" s="336">
        <v>0</v>
      </c>
    </row>
    <row r="82" spans="1:12" x14ac:dyDescent="0.25">
      <c r="A82" s="519"/>
      <c r="B82" s="521"/>
      <c r="C82" s="333" t="s">
        <v>434</v>
      </c>
      <c r="D82" s="326">
        <v>1577</v>
      </c>
      <c r="E82" s="334">
        <v>208</v>
      </c>
      <c r="F82" s="335">
        <v>791</v>
      </c>
      <c r="G82" s="335">
        <v>507</v>
      </c>
      <c r="H82" s="335">
        <v>71</v>
      </c>
      <c r="I82" s="335">
        <v>0</v>
      </c>
      <c r="J82" s="335">
        <v>0</v>
      </c>
      <c r="K82" s="335">
        <v>0</v>
      </c>
      <c r="L82" s="336">
        <v>0</v>
      </c>
    </row>
    <row r="83" spans="1:12" x14ac:dyDescent="0.25">
      <c r="A83" s="519"/>
      <c r="B83" s="521"/>
      <c r="C83" s="333" t="s">
        <v>435</v>
      </c>
      <c r="D83" s="326">
        <v>4755</v>
      </c>
      <c r="E83" s="334">
        <v>303</v>
      </c>
      <c r="F83" s="335">
        <v>940</v>
      </c>
      <c r="G83" s="335">
        <v>2299</v>
      </c>
      <c r="H83" s="335">
        <v>1213</v>
      </c>
      <c r="I83" s="335">
        <v>0</v>
      </c>
      <c r="J83" s="335">
        <v>0</v>
      </c>
      <c r="K83" s="335">
        <v>0</v>
      </c>
      <c r="L83" s="336">
        <v>0</v>
      </c>
    </row>
    <row r="84" spans="1:12" x14ac:dyDescent="0.25">
      <c r="A84" s="519"/>
      <c r="B84" s="521"/>
      <c r="C84" s="333" t="s">
        <v>436</v>
      </c>
      <c r="D84" s="326">
        <v>4151</v>
      </c>
      <c r="E84" s="334">
        <v>84</v>
      </c>
      <c r="F84" s="335">
        <v>1610</v>
      </c>
      <c r="G84" s="335">
        <v>380</v>
      </c>
      <c r="H84" s="335">
        <v>2077</v>
      </c>
      <c r="I84" s="335">
        <v>0</v>
      </c>
      <c r="J84" s="335">
        <v>0</v>
      </c>
      <c r="K84" s="335">
        <v>0</v>
      </c>
      <c r="L84" s="336">
        <v>0</v>
      </c>
    </row>
    <row r="85" spans="1:12" x14ac:dyDescent="0.25">
      <c r="A85" s="519"/>
      <c r="B85" s="521"/>
      <c r="C85" s="333" t="s">
        <v>437</v>
      </c>
      <c r="D85" s="326">
        <v>1778</v>
      </c>
      <c r="E85" s="334">
        <v>94</v>
      </c>
      <c r="F85" s="335">
        <v>500</v>
      </c>
      <c r="G85" s="335">
        <v>313</v>
      </c>
      <c r="H85" s="335">
        <v>871</v>
      </c>
      <c r="I85" s="335">
        <v>0</v>
      </c>
      <c r="J85" s="335">
        <v>0</v>
      </c>
      <c r="K85" s="335">
        <v>0</v>
      </c>
      <c r="L85" s="336">
        <v>0</v>
      </c>
    </row>
    <row r="86" spans="1:12" x14ac:dyDescent="0.25">
      <c r="A86" s="519"/>
      <c r="B86" s="521"/>
      <c r="C86" s="333" t="s">
        <v>438</v>
      </c>
      <c r="D86" s="326">
        <v>7718</v>
      </c>
      <c r="E86" s="334">
        <v>45</v>
      </c>
      <c r="F86" s="335">
        <v>700</v>
      </c>
      <c r="G86" s="335">
        <v>1203</v>
      </c>
      <c r="H86" s="335">
        <v>5770</v>
      </c>
      <c r="I86" s="335">
        <v>0</v>
      </c>
      <c r="J86" s="335">
        <v>0</v>
      </c>
      <c r="K86" s="335">
        <v>0</v>
      </c>
      <c r="L86" s="336">
        <v>0</v>
      </c>
    </row>
    <row r="87" spans="1:12" x14ac:dyDescent="0.25">
      <c r="A87" s="519"/>
      <c r="B87" s="521" t="s">
        <v>439</v>
      </c>
      <c r="C87" s="333" t="s">
        <v>57</v>
      </c>
      <c r="D87" s="326">
        <v>39395</v>
      </c>
      <c r="E87" s="334">
        <v>1814</v>
      </c>
      <c r="F87" s="335">
        <v>5092</v>
      </c>
      <c r="G87" s="335">
        <v>21718</v>
      </c>
      <c r="H87" s="335">
        <v>10758</v>
      </c>
      <c r="I87" s="335">
        <v>0</v>
      </c>
      <c r="J87" s="335">
        <v>8.0000000000000018</v>
      </c>
      <c r="K87" s="335">
        <v>0</v>
      </c>
      <c r="L87" s="336">
        <v>5</v>
      </c>
    </row>
    <row r="88" spans="1:12" x14ac:dyDescent="0.25">
      <c r="A88" s="519"/>
      <c r="B88" s="521"/>
      <c r="C88" s="333" t="s">
        <v>440</v>
      </c>
      <c r="D88" s="326">
        <v>392</v>
      </c>
      <c r="E88" s="334">
        <v>248</v>
      </c>
      <c r="F88" s="335">
        <v>142</v>
      </c>
      <c r="G88" s="335">
        <v>0</v>
      </c>
      <c r="H88" s="335">
        <v>0</v>
      </c>
      <c r="I88" s="335">
        <v>0</v>
      </c>
      <c r="J88" s="335">
        <v>2</v>
      </c>
      <c r="K88" s="335">
        <v>0</v>
      </c>
      <c r="L88" s="336">
        <v>0</v>
      </c>
    </row>
    <row r="89" spans="1:12" x14ac:dyDescent="0.25">
      <c r="A89" s="519"/>
      <c r="B89" s="521"/>
      <c r="C89" s="333" t="s">
        <v>441</v>
      </c>
      <c r="D89" s="326">
        <v>1978</v>
      </c>
      <c r="E89" s="334">
        <v>419</v>
      </c>
      <c r="F89" s="335">
        <v>302</v>
      </c>
      <c r="G89" s="335">
        <v>1117</v>
      </c>
      <c r="H89" s="335">
        <v>134</v>
      </c>
      <c r="I89" s="335">
        <v>0</v>
      </c>
      <c r="J89" s="335">
        <v>6</v>
      </c>
      <c r="K89" s="335">
        <v>0</v>
      </c>
      <c r="L89" s="336">
        <v>0</v>
      </c>
    </row>
    <row r="90" spans="1:12" x14ac:dyDescent="0.25">
      <c r="A90" s="519"/>
      <c r="B90" s="521"/>
      <c r="C90" s="333" t="s">
        <v>442</v>
      </c>
      <c r="D90" s="326">
        <v>6076</v>
      </c>
      <c r="E90" s="334">
        <v>56</v>
      </c>
      <c r="F90" s="335">
        <v>710</v>
      </c>
      <c r="G90" s="335">
        <v>3357</v>
      </c>
      <c r="H90" s="335">
        <v>1953</v>
      </c>
      <c r="I90" s="335">
        <v>0</v>
      </c>
      <c r="J90" s="335">
        <v>0</v>
      </c>
      <c r="K90" s="335">
        <v>0</v>
      </c>
      <c r="L90" s="336">
        <v>0</v>
      </c>
    </row>
    <row r="91" spans="1:12" x14ac:dyDescent="0.25">
      <c r="A91" s="519"/>
      <c r="B91" s="521"/>
      <c r="C91" s="333" t="s">
        <v>443</v>
      </c>
      <c r="D91" s="326">
        <v>3635</v>
      </c>
      <c r="E91" s="334">
        <v>23</v>
      </c>
      <c r="F91" s="335">
        <v>277</v>
      </c>
      <c r="G91" s="335">
        <v>1145</v>
      </c>
      <c r="H91" s="335">
        <v>2190</v>
      </c>
      <c r="I91" s="335">
        <v>0</v>
      </c>
      <c r="J91" s="335">
        <v>0</v>
      </c>
      <c r="K91" s="335">
        <v>0</v>
      </c>
      <c r="L91" s="336">
        <v>0</v>
      </c>
    </row>
    <row r="92" spans="1:12" x14ac:dyDescent="0.25">
      <c r="A92" s="519"/>
      <c r="B92" s="521"/>
      <c r="C92" s="333" t="s">
        <v>444</v>
      </c>
      <c r="D92" s="326">
        <v>4698</v>
      </c>
      <c r="E92" s="334">
        <v>162</v>
      </c>
      <c r="F92" s="335">
        <v>302</v>
      </c>
      <c r="G92" s="335">
        <v>2992</v>
      </c>
      <c r="H92" s="335">
        <v>1242</v>
      </c>
      <c r="I92" s="335">
        <v>0</v>
      </c>
      <c r="J92" s="335">
        <v>0</v>
      </c>
      <c r="K92" s="335">
        <v>0</v>
      </c>
      <c r="L92" s="336">
        <v>0</v>
      </c>
    </row>
    <row r="93" spans="1:12" x14ac:dyDescent="0.25">
      <c r="A93" s="519"/>
      <c r="B93" s="521"/>
      <c r="C93" s="333" t="s">
        <v>445</v>
      </c>
      <c r="D93" s="326">
        <v>3232</v>
      </c>
      <c r="E93" s="334">
        <v>36</v>
      </c>
      <c r="F93" s="335">
        <v>193</v>
      </c>
      <c r="G93" s="335">
        <v>2661</v>
      </c>
      <c r="H93" s="335">
        <v>342</v>
      </c>
      <c r="I93" s="335">
        <v>0</v>
      </c>
      <c r="J93" s="335">
        <v>0</v>
      </c>
      <c r="K93" s="335">
        <v>0</v>
      </c>
      <c r="L93" s="336">
        <v>0</v>
      </c>
    </row>
    <row r="94" spans="1:12" x14ac:dyDescent="0.25">
      <c r="A94" s="519"/>
      <c r="B94" s="521"/>
      <c r="C94" s="333" t="s">
        <v>446</v>
      </c>
      <c r="D94" s="326">
        <v>1361</v>
      </c>
      <c r="E94" s="334">
        <v>325</v>
      </c>
      <c r="F94" s="335">
        <v>212</v>
      </c>
      <c r="G94" s="335">
        <v>562</v>
      </c>
      <c r="H94" s="335">
        <v>262</v>
      </c>
      <c r="I94" s="335">
        <v>0</v>
      </c>
      <c r="J94" s="335">
        <v>0</v>
      </c>
      <c r="K94" s="335">
        <v>0</v>
      </c>
      <c r="L94" s="336">
        <v>0</v>
      </c>
    </row>
    <row r="95" spans="1:12" x14ac:dyDescent="0.25">
      <c r="A95" s="519"/>
      <c r="B95" s="521"/>
      <c r="C95" s="333" t="s">
        <v>447</v>
      </c>
      <c r="D95" s="326">
        <v>5428</v>
      </c>
      <c r="E95" s="334">
        <v>232</v>
      </c>
      <c r="F95" s="335">
        <v>994</v>
      </c>
      <c r="G95" s="335">
        <v>2939</v>
      </c>
      <c r="H95" s="335">
        <v>1263</v>
      </c>
      <c r="I95" s="335">
        <v>0</v>
      </c>
      <c r="J95" s="335">
        <v>0</v>
      </c>
      <c r="K95" s="335">
        <v>0</v>
      </c>
      <c r="L95" s="336">
        <v>0</v>
      </c>
    </row>
    <row r="96" spans="1:12" x14ac:dyDescent="0.25">
      <c r="A96" s="519"/>
      <c r="B96" s="521"/>
      <c r="C96" s="333" t="s">
        <v>448</v>
      </c>
      <c r="D96" s="326">
        <v>5554</v>
      </c>
      <c r="E96" s="334">
        <v>203</v>
      </c>
      <c r="F96" s="335">
        <v>559</v>
      </c>
      <c r="G96" s="335">
        <v>4288</v>
      </c>
      <c r="H96" s="335">
        <v>499</v>
      </c>
      <c r="I96" s="335">
        <v>0</v>
      </c>
      <c r="J96" s="335">
        <v>0</v>
      </c>
      <c r="K96" s="335">
        <v>0</v>
      </c>
      <c r="L96" s="336">
        <v>5</v>
      </c>
    </row>
    <row r="97" spans="1:12" x14ac:dyDescent="0.25">
      <c r="A97" s="519"/>
      <c r="B97" s="521"/>
      <c r="C97" s="333" t="s">
        <v>449</v>
      </c>
      <c r="D97" s="326">
        <v>7041</v>
      </c>
      <c r="E97" s="334">
        <v>110</v>
      </c>
      <c r="F97" s="335">
        <v>1401</v>
      </c>
      <c r="G97" s="335">
        <v>2657</v>
      </c>
      <c r="H97" s="335">
        <v>2873</v>
      </c>
      <c r="I97" s="335">
        <v>0</v>
      </c>
      <c r="J97" s="335">
        <v>0</v>
      </c>
      <c r="K97" s="335">
        <v>0</v>
      </c>
      <c r="L97" s="336">
        <v>0</v>
      </c>
    </row>
    <row r="98" spans="1:12" x14ac:dyDescent="0.25">
      <c r="A98" s="519"/>
      <c r="B98" s="521" t="s">
        <v>450</v>
      </c>
      <c r="C98" s="333" t="s">
        <v>57</v>
      </c>
      <c r="D98" s="326">
        <v>6414</v>
      </c>
      <c r="E98" s="334">
        <v>822</v>
      </c>
      <c r="F98" s="335">
        <v>222</v>
      </c>
      <c r="G98" s="335">
        <v>2654</v>
      </c>
      <c r="H98" s="335">
        <v>2711</v>
      </c>
      <c r="I98" s="335">
        <v>0</v>
      </c>
      <c r="J98" s="335">
        <v>5</v>
      </c>
      <c r="K98" s="335">
        <v>0</v>
      </c>
      <c r="L98" s="336">
        <v>0</v>
      </c>
    </row>
    <row r="99" spans="1:12" x14ac:dyDescent="0.25">
      <c r="A99" s="519"/>
      <c r="B99" s="521"/>
      <c r="C99" s="333" t="s">
        <v>451</v>
      </c>
      <c r="D99" s="326">
        <v>937</v>
      </c>
      <c r="E99" s="334">
        <v>639</v>
      </c>
      <c r="F99" s="335">
        <v>142</v>
      </c>
      <c r="G99" s="335">
        <v>151</v>
      </c>
      <c r="H99" s="335">
        <v>0</v>
      </c>
      <c r="I99" s="335">
        <v>0</v>
      </c>
      <c r="J99" s="335">
        <v>5</v>
      </c>
      <c r="K99" s="335">
        <v>0</v>
      </c>
      <c r="L99" s="336">
        <v>0</v>
      </c>
    </row>
    <row r="100" spans="1:12" x14ac:dyDescent="0.25">
      <c r="A100" s="519"/>
      <c r="B100" s="521"/>
      <c r="C100" s="333" t="s">
        <v>452</v>
      </c>
      <c r="D100" s="326">
        <v>3839</v>
      </c>
      <c r="E100" s="334">
        <v>53</v>
      </c>
      <c r="F100" s="335">
        <v>46</v>
      </c>
      <c r="G100" s="335">
        <v>1245</v>
      </c>
      <c r="H100" s="335">
        <v>2495</v>
      </c>
      <c r="I100" s="335">
        <v>0</v>
      </c>
      <c r="J100" s="335">
        <v>0</v>
      </c>
      <c r="K100" s="335">
        <v>0</v>
      </c>
      <c r="L100" s="336">
        <v>0</v>
      </c>
    </row>
    <row r="101" spans="1:12" x14ac:dyDescent="0.25">
      <c r="A101" s="519"/>
      <c r="B101" s="521"/>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B87:B97"/>
    <mergeCell ref="B98:B101"/>
    <mergeCell ref="A1:L1"/>
    <mergeCell ref="A2:L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6" sqref="A6:H101"/>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6" t="s">
        <v>151</v>
      </c>
      <c r="B5" s="497"/>
      <c r="C5" s="497"/>
      <c r="D5" s="252">
        <v>56453.000000000146</v>
      </c>
      <c r="E5" s="253">
        <v>47131.000000000058</v>
      </c>
      <c r="F5" s="254">
        <v>83.487148601491398</v>
      </c>
      <c r="G5" s="255"/>
    </row>
    <row r="6" spans="1:7" ht="15" customHeight="1" x14ac:dyDescent="0.15">
      <c r="A6" s="518" t="s">
        <v>358</v>
      </c>
      <c r="B6" s="520" t="s">
        <v>57</v>
      </c>
      <c r="C6" s="520"/>
      <c r="D6" s="444">
        <v>433.00000000000006</v>
      </c>
      <c r="E6" s="445">
        <v>433.00000000000006</v>
      </c>
      <c r="F6" s="254">
        <v>99.999999999999986</v>
      </c>
    </row>
    <row r="7" spans="1:7" ht="15" customHeight="1" x14ac:dyDescent="0.15">
      <c r="A7" s="519"/>
      <c r="B7" s="521" t="s">
        <v>359</v>
      </c>
      <c r="C7" s="333" t="s">
        <v>57</v>
      </c>
      <c r="D7" s="446">
        <v>93</v>
      </c>
      <c r="E7" s="447">
        <v>93</v>
      </c>
      <c r="F7" s="448">
        <v>100</v>
      </c>
    </row>
    <row r="8" spans="1:7" ht="15" customHeight="1" x14ac:dyDescent="0.15">
      <c r="A8" s="519"/>
      <c r="B8" s="521"/>
      <c r="C8" s="333" t="s">
        <v>360</v>
      </c>
      <c r="D8" s="446">
        <v>6</v>
      </c>
      <c r="E8" s="447">
        <v>6</v>
      </c>
      <c r="F8" s="448">
        <v>100</v>
      </c>
    </row>
    <row r="9" spans="1:7" ht="15" customHeight="1" x14ac:dyDescent="0.15">
      <c r="A9" s="519"/>
      <c r="B9" s="521"/>
      <c r="C9" s="333" t="s">
        <v>361</v>
      </c>
      <c r="D9" s="446">
        <v>5</v>
      </c>
      <c r="E9" s="447">
        <v>5</v>
      </c>
      <c r="F9" s="448">
        <v>100</v>
      </c>
    </row>
    <row r="10" spans="1:7" ht="15" customHeight="1" x14ac:dyDescent="0.15">
      <c r="A10" s="519"/>
      <c r="B10" s="521"/>
      <c r="C10" s="333" t="s">
        <v>362</v>
      </c>
      <c r="D10" s="446">
        <v>3</v>
      </c>
      <c r="E10" s="447">
        <v>3</v>
      </c>
      <c r="F10" s="448">
        <v>100</v>
      </c>
    </row>
    <row r="11" spans="1:7" ht="15" customHeight="1" x14ac:dyDescent="0.15">
      <c r="A11" s="519"/>
      <c r="B11" s="521"/>
      <c r="C11" s="333" t="s">
        <v>363</v>
      </c>
      <c r="D11" s="446">
        <v>4</v>
      </c>
      <c r="E11" s="447">
        <v>4</v>
      </c>
      <c r="F11" s="448">
        <v>100</v>
      </c>
    </row>
    <row r="12" spans="1:7" ht="15" customHeight="1" x14ac:dyDescent="0.15">
      <c r="A12" s="519"/>
      <c r="B12" s="521"/>
      <c r="C12" s="333" t="s">
        <v>364</v>
      </c>
      <c r="D12" s="446">
        <v>4</v>
      </c>
      <c r="E12" s="447">
        <v>4</v>
      </c>
      <c r="F12" s="448">
        <v>100</v>
      </c>
    </row>
    <row r="13" spans="1:7" ht="15" customHeight="1" x14ac:dyDescent="0.15">
      <c r="A13" s="519"/>
      <c r="B13" s="521"/>
      <c r="C13" s="333" t="s">
        <v>365</v>
      </c>
      <c r="D13" s="446">
        <v>6</v>
      </c>
      <c r="E13" s="447">
        <v>6</v>
      </c>
      <c r="F13" s="448">
        <v>100</v>
      </c>
    </row>
    <row r="14" spans="1:7" ht="15" customHeight="1" x14ac:dyDescent="0.15">
      <c r="A14" s="519"/>
      <c r="B14" s="521"/>
      <c r="C14" s="333" t="s">
        <v>366</v>
      </c>
      <c r="D14" s="446">
        <v>4</v>
      </c>
      <c r="E14" s="447">
        <v>4</v>
      </c>
      <c r="F14" s="448">
        <v>100</v>
      </c>
    </row>
    <row r="15" spans="1:7" ht="15" customHeight="1" x14ac:dyDescent="0.15">
      <c r="A15" s="519"/>
      <c r="B15" s="521"/>
      <c r="C15" s="333" t="s">
        <v>367</v>
      </c>
      <c r="D15" s="446">
        <v>3</v>
      </c>
      <c r="E15" s="447">
        <v>3</v>
      </c>
      <c r="F15" s="448">
        <v>100</v>
      </c>
    </row>
    <row r="16" spans="1:7" ht="15" customHeight="1" x14ac:dyDescent="0.15">
      <c r="A16" s="519"/>
      <c r="B16" s="521"/>
      <c r="C16" s="333" t="s">
        <v>368</v>
      </c>
      <c r="D16" s="446">
        <v>3</v>
      </c>
      <c r="E16" s="447">
        <v>3</v>
      </c>
      <c r="F16" s="448">
        <v>100</v>
      </c>
    </row>
    <row r="17" spans="1:6" ht="15" customHeight="1" x14ac:dyDescent="0.15">
      <c r="A17" s="519"/>
      <c r="B17" s="521"/>
      <c r="C17" s="333" t="s">
        <v>369</v>
      </c>
      <c r="D17" s="446">
        <v>4</v>
      </c>
      <c r="E17" s="447">
        <v>4</v>
      </c>
      <c r="F17" s="448">
        <v>100</v>
      </c>
    </row>
    <row r="18" spans="1:6" ht="15" customHeight="1" x14ac:dyDescent="0.15">
      <c r="A18" s="519"/>
      <c r="B18" s="521"/>
      <c r="C18" s="333" t="s">
        <v>370</v>
      </c>
      <c r="D18" s="446">
        <v>2</v>
      </c>
      <c r="E18" s="447">
        <v>2</v>
      </c>
      <c r="F18" s="448">
        <v>100</v>
      </c>
    </row>
    <row r="19" spans="1:6" ht="15" customHeight="1" x14ac:dyDescent="0.15">
      <c r="A19" s="519"/>
      <c r="B19" s="521"/>
      <c r="C19" s="333" t="s">
        <v>371</v>
      </c>
      <c r="D19" s="446">
        <v>3</v>
      </c>
      <c r="E19" s="447">
        <v>3</v>
      </c>
      <c r="F19" s="448">
        <v>100</v>
      </c>
    </row>
    <row r="20" spans="1:6" ht="15" customHeight="1" x14ac:dyDescent="0.15">
      <c r="A20" s="519"/>
      <c r="B20" s="521"/>
      <c r="C20" s="333" t="s">
        <v>372</v>
      </c>
      <c r="D20" s="446">
        <v>4</v>
      </c>
      <c r="E20" s="447">
        <v>4</v>
      </c>
      <c r="F20" s="448">
        <v>100</v>
      </c>
    </row>
    <row r="21" spans="1:6" ht="15" customHeight="1" x14ac:dyDescent="0.15">
      <c r="A21" s="519"/>
      <c r="B21" s="521"/>
      <c r="C21" s="333" t="s">
        <v>373</v>
      </c>
      <c r="D21" s="446">
        <v>4</v>
      </c>
      <c r="E21" s="447">
        <v>4</v>
      </c>
      <c r="F21" s="448">
        <v>100</v>
      </c>
    </row>
    <row r="22" spans="1:6" ht="15" customHeight="1" x14ac:dyDescent="0.15">
      <c r="A22" s="519"/>
      <c r="B22" s="521"/>
      <c r="C22" s="333" t="s">
        <v>374</v>
      </c>
      <c r="D22" s="446">
        <v>4</v>
      </c>
      <c r="E22" s="447">
        <v>4</v>
      </c>
      <c r="F22" s="448">
        <v>100</v>
      </c>
    </row>
    <row r="23" spans="1:6" ht="15" customHeight="1" x14ac:dyDescent="0.15">
      <c r="A23" s="519"/>
      <c r="B23" s="521"/>
      <c r="C23" s="333" t="s">
        <v>375</v>
      </c>
      <c r="D23" s="446">
        <v>7</v>
      </c>
      <c r="E23" s="447">
        <v>7</v>
      </c>
      <c r="F23" s="448">
        <v>99.999999999999986</v>
      </c>
    </row>
    <row r="24" spans="1:6" ht="15" customHeight="1" x14ac:dyDescent="0.15">
      <c r="A24" s="519"/>
      <c r="B24" s="521"/>
      <c r="C24" s="333" t="s">
        <v>376</v>
      </c>
      <c r="D24" s="446">
        <v>5</v>
      </c>
      <c r="E24" s="447">
        <v>5</v>
      </c>
      <c r="F24" s="448">
        <v>100</v>
      </c>
    </row>
    <row r="25" spans="1:6" ht="15" customHeight="1" x14ac:dyDescent="0.15">
      <c r="A25" s="519"/>
      <c r="B25" s="521"/>
      <c r="C25" s="333" t="s">
        <v>377</v>
      </c>
      <c r="D25" s="446">
        <v>6</v>
      </c>
      <c r="E25" s="447">
        <v>6</v>
      </c>
      <c r="F25" s="448">
        <v>100</v>
      </c>
    </row>
    <row r="26" spans="1:6" ht="15" customHeight="1" x14ac:dyDescent="0.15">
      <c r="A26" s="519"/>
      <c r="B26" s="521"/>
      <c r="C26" s="333" t="s">
        <v>378</v>
      </c>
      <c r="D26" s="446">
        <v>9</v>
      </c>
      <c r="E26" s="447">
        <v>9</v>
      </c>
      <c r="F26" s="448">
        <v>100</v>
      </c>
    </row>
    <row r="27" spans="1:6" ht="15" customHeight="1" x14ac:dyDescent="0.15">
      <c r="A27" s="519"/>
      <c r="B27" s="521"/>
      <c r="C27" s="333" t="s">
        <v>379</v>
      </c>
      <c r="D27" s="446">
        <v>7</v>
      </c>
      <c r="E27" s="447">
        <v>7</v>
      </c>
      <c r="F27" s="448">
        <v>99.999999999999986</v>
      </c>
    </row>
    <row r="28" spans="1:6" ht="15" customHeight="1" x14ac:dyDescent="0.15">
      <c r="A28" s="519"/>
      <c r="B28" s="521" t="s">
        <v>380</v>
      </c>
      <c r="C28" s="333" t="s">
        <v>57</v>
      </c>
      <c r="D28" s="446">
        <v>10</v>
      </c>
      <c r="E28" s="447">
        <v>10</v>
      </c>
      <c r="F28" s="448">
        <v>100</v>
      </c>
    </row>
    <row r="29" spans="1:6" ht="15" customHeight="1" x14ac:dyDescent="0.15">
      <c r="A29" s="519"/>
      <c r="B29" s="521"/>
      <c r="C29" s="333" t="s">
        <v>381</v>
      </c>
      <c r="D29" s="446">
        <v>5</v>
      </c>
      <c r="E29" s="447">
        <v>5</v>
      </c>
      <c r="F29" s="448">
        <v>100</v>
      </c>
    </row>
    <row r="30" spans="1:6" ht="15" customHeight="1" x14ac:dyDescent="0.15">
      <c r="A30" s="519"/>
      <c r="B30" s="521"/>
      <c r="C30" s="333" t="s">
        <v>382</v>
      </c>
      <c r="D30" s="446">
        <v>5</v>
      </c>
      <c r="E30" s="447">
        <v>5</v>
      </c>
      <c r="F30" s="448">
        <v>100</v>
      </c>
    </row>
    <row r="31" spans="1:6" ht="15" customHeight="1" x14ac:dyDescent="0.15">
      <c r="A31" s="519"/>
      <c r="B31" s="521" t="s">
        <v>383</v>
      </c>
      <c r="C31" s="333" t="s">
        <v>57</v>
      </c>
      <c r="D31" s="446">
        <v>11</v>
      </c>
      <c r="E31" s="447">
        <v>11</v>
      </c>
      <c r="F31" s="448">
        <v>100</v>
      </c>
    </row>
    <row r="32" spans="1:6" ht="15" customHeight="1" x14ac:dyDescent="0.15">
      <c r="A32" s="519"/>
      <c r="B32" s="521"/>
      <c r="C32" s="333" t="s">
        <v>384</v>
      </c>
      <c r="D32" s="446">
        <v>5</v>
      </c>
      <c r="E32" s="447">
        <v>5</v>
      </c>
      <c r="F32" s="448">
        <v>100</v>
      </c>
    </row>
    <row r="33" spans="1:6" ht="15" customHeight="1" x14ac:dyDescent="0.15">
      <c r="A33" s="519"/>
      <c r="B33" s="521"/>
      <c r="C33" s="333" t="s">
        <v>385</v>
      </c>
      <c r="D33" s="446">
        <v>6</v>
      </c>
      <c r="E33" s="447">
        <v>6</v>
      </c>
      <c r="F33" s="448">
        <v>100</v>
      </c>
    </row>
    <row r="34" spans="1:6" ht="15" customHeight="1" x14ac:dyDescent="0.15">
      <c r="A34" s="519"/>
      <c r="B34" s="521" t="s">
        <v>386</v>
      </c>
      <c r="C34" s="333" t="s">
        <v>57</v>
      </c>
      <c r="D34" s="446">
        <v>41</v>
      </c>
      <c r="E34" s="447">
        <v>41</v>
      </c>
      <c r="F34" s="448">
        <v>100</v>
      </c>
    </row>
    <row r="35" spans="1:6" ht="15" customHeight="1" x14ac:dyDescent="0.15">
      <c r="A35" s="519"/>
      <c r="B35" s="521"/>
      <c r="C35" s="333" t="s">
        <v>387</v>
      </c>
      <c r="D35" s="446">
        <v>7</v>
      </c>
      <c r="E35" s="447">
        <v>7</v>
      </c>
      <c r="F35" s="448">
        <v>99.999999999999986</v>
      </c>
    </row>
    <row r="36" spans="1:6" ht="15" customHeight="1" x14ac:dyDescent="0.15">
      <c r="A36" s="519"/>
      <c r="B36" s="521"/>
      <c r="C36" s="333" t="s">
        <v>388</v>
      </c>
      <c r="D36" s="446">
        <v>7</v>
      </c>
      <c r="E36" s="447">
        <v>7</v>
      </c>
      <c r="F36" s="448">
        <v>99.999999999999986</v>
      </c>
    </row>
    <row r="37" spans="1:6" ht="15" customHeight="1" x14ac:dyDescent="0.15">
      <c r="A37" s="519"/>
      <c r="B37" s="521"/>
      <c r="C37" s="333" t="s">
        <v>389</v>
      </c>
      <c r="D37" s="446">
        <v>4</v>
      </c>
      <c r="E37" s="447">
        <v>4</v>
      </c>
      <c r="F37" s="448">
        <v>100</v>
      </c>
    </row>
    <row r="38" spans="1:6" ht="15" customHeight="1" x14ac:dyDescent="0.15">
      <c r="A38" s="519"/>
      <c r="B38" s="521"/>
      <c r="C38" s="333" t="s">
        <v>390</v>
      </c>
      <c r="D38" s="446">
        <v>9</v>
      </c>
      <c r="E38" s="447">
        <v>9</v>
      </c>
      <c r="F38" s="448">
        <v>100</v>
      </c>
    </row>
    <row r="39" spans="1:6" ht="15" customHeight="1" x14ac:dyDescent="0.15">
      <c r="A39" s="519"/>
      <c r="B39" s="521"/>
      <c r="C39" s="333" t="s">
        <v>391</v>
      </c>
      <c r="D39" s="446">
        <v>14</v>
      </c>
      <c r="E39" s="447">
        <v>14</v>
      </c>
      <c r="F39" s="448">
        <v>99.999999999999986</v>
      </c>
    </row>
    <row r="40" spans="1:6" ht="15" customHeight="1" x14ac:dyDescent="0.15">
      <c r="A40" s="519"/>
      <c r="B40" s="521" t="s">
        <v>392</v>
      </c>
      <c r="C40" s="333" t="s">
        <v>57</v>
      </c>
      <c r="D40" s="446">
        <v>5</v>
      </c>
      <c r="E40" s="447">
        <v>5</v>
      </c>
      <c r="F40" s="448">
        <v>100</v>
      </c>
    </row>
    <row r="41" spans="1:6" ht="15" customHeight="1" x14ac:dyDescent="0.15">
      <c r="A41" s="519"/>
      <c r="B41" s="521"/>
      <c r="C41" s="333" t="s">
        <v>393</v>
      </c>
      <c r="D41" s="446">
        <v>5</v>
      </c>
      <c r="E41" s="447">
        <v>5</v>
      </c>
      <c r="F41" s="448">
        <v>100</v>
      </c>
    </row>
    <row r="42" spans="1:6" ht="15" customHeight="1" x14ac:dyDescent="0.15">
      <c r="A42" s="519"/>
      <c r="B42" s="521" t="s">
        <v>394</v>
      </c>
      <c r="C42" s="333" t="s">
        <v>57</v>
      </c>
      <c r="D42" s="446">
        <v>34</v>
      </c>
      <c r="E42" s="447">
        <v>34</v>
      </c>
      <c r="F42" s="448">
        <v>99.999999999999986</v>
      </c>
    </row>
    <row r="43" spans="1:6" ht="15" customHeight="1" x14ac:dyDescent="0.15">
      <c r="A43" s="519"/>
      <c r="B43" s="521"/>
      <c r="C43" s="333" t="s">
        <v>395</v>
      </c>
      <c r="D43" s="446">
        <v>7</v>
      </c>
      <c r="E43" s="447">
        <v>7</v>
      </c>
      <c r="F43" s="448">
        <v>99.999999999999986</v>
      </c>
    </row>
    <row r="44" spans="1:6" ht="15" customHeight="1" x14ac:dyDescent="0.15">
      <c r="A44" s="519"/>
      <c r="B44" s="521"/>
      <c r="C44" s="333" t="s">
        <v>396</v>
      </c>
      <c r="D44" s="446">
        <v>7</v>
      </c>
      <c r="E44" s="447">
        <v>7</v>
      </c>
      <c r="F44" s="448">
        <v>99.999999999999986</v>
      </c>
    </row>
    <row r="45" spans="1:6" ht="15" customHeight="1" x14ac:dyDescent="0.15">
      <c r="A45" s="519"/>
      <c r="B45" s="521"/>
      <c r="C45" s="333" t="s">
        <v>397</v>
      </c>
      <c r="D45" s="446">
        <v>6</v>
      </c>
      <c r="E45" s="447">
        <v>6</v>
      </c>
      <c r="F45" s="448">
        <v>100</v>
      </c>
    </row>
    <row r="46" spans="1:6" ht="15" customHeight="1" x14ac:dyDescent="0.15">
      <c r="A46" s="519"/>
      <c r="B46" s="521"/>
      <c r="C46" s="333" t="s">
        <v>398</v>
      </c>
      <c r="D46" s="446">
        <v>6</v>
      </c>
      <c r="E46" s="447">
        <v>6</v>
      </c>
      <c r="F46" s="448">
        <v>100</v>
      </c>
    </row>
    <row r="47" spans="1:6" ht="15" customHeight="1" x14ac:dyDescent="0.15">
      <c r="A47" s="519"/>
      <c r="B47" s="521"/>
      <c r="C47" s="333" t="s">
        <v>399</v>
      </c>
      <c r="D47" s="446">
        <v>8</v>
      </c>
      <c r="E47" s="447">
        <v>8</v>
      </c>
      <c r="F47" s="448">
        <v>100</v>
      </c>
    </row>
    <row r="48" spans="1:6" ht="15" customHeight="1" x14ac:dyDescent="0.15">
      <c r="A48" s="519"/>
      <c r="B48" s="521" t="s">
        <v>400</v>
      </c>
      <c r="C48" s="333" t="s">
        <v>57</v>
      </c>
      <c r="D48" s="446">
        <v>89</v>
      </c>
      <c r="E48" s="447">
        <v>89</v>
      </c>
      <c r="F48" s="448">
        <v>100</v>
      </c>
    </row>
    <row r="49" spans="1:6" ht="15" customHeight="1" x14ac:dyDescent="0.15">
      <c r="A49" s="519"/>
      <c r="B49" s="521"/>
      <c r="C49" s="333" t="s">
        <v>401</v>
      </c>
      <c r="D49" s="446">
        <v>9</v>
      </c>
      <c r="E49" s="447">
        <v>9</v>
      </c>
      <c r="F49" s="448">
        <v>100</v>
      </c>
    </row>
    <row r="50" spans="1:6" ht="15" customHeight="1" x14ac:dyDescent="0.15">
      <c r="A50" s="519"/>
      <c r="B50" s="521"/>
      <c r="C50" s="333" t="s">
        <v>402</v>
      </c>
      <c r="D50" s="446">
        <v>7</v>
      </c>
      <c r="E50" s="447">
        <v>7</v>
      </c>
      <c r="F50" s="448">
        <v>99.999999999999986</v>
      </c>
    </row>
    <row r="51" spans="1:6" ht="15" customHeight="1" x14ac:dyDescent="0.15">
      <c r="A51" s="519"/>
      <c r="B51" s="521"/>
      <c r="C51" s="333" t="s">
        <v>403</v>
      </c>
      <c r="D51" s="446">
        <v>6</v>
      </c>
      <c r="E51" s="447">
        <v>6</v>
      </c>
      <c r="F51" s="448">
        <v>100</v>
      </c>
    </row>
    <row r="52" spans="1:6" ht="15" customHeight="1" x14ac:dyDescent="0.15">
      <c r="A52" s="519"/>
      <c r="B52" s="521"/>
      <c r="C52" s="333" t="s">
        <v>404</v>
      </c>
      <c r="D52" s="446">
        <v>6</v>
      </c>
      <c r="E52" s="447">
        <v>6</v>
      </c>
      <c r="F52" s="448">
        <v>100</v>
      </c>
    </row>
    <row r="53" spans="1:6" ht="15" customHeight="1" x14ac:dyDescent="0.15">
      <c r="A53" s="519"/>
      <c r="B53" s="521"/>
      <c r="C53" s="333" t="s">
        <v>405</v>
      </c>
      <c r="D53" s="446">
        <v>6</v>
      </c>
      <c r="E53" s="447">
        <v>6</v>
      </c>
      <c r="F53" s="448">
        <v>100</v>
      </c>
    </row>
    <row r="54" spans="1:6" ht="15" customHeight="1" x14ac:dyDescent="0.15">
      <c r="A54" s="519"/>
      <c r="B54" s="521"/>
      <c r="C54" s="333" t="s">
        <v>406</v>
      </c>
      <c r="D54" s="446">
        <v>7</v>
      </c>
      <c r="E54" s="447">
        <v>7</v>
      </c>
      <c r="F54" s="448">
        <v>99.999999999999986</v>
      </c>
    </row>
    <row r="55" spans="1:6" ht="15" customHeight="1" x14ac:dyDescent="0.15">
      <c r="A55" s="519"/>
      <c r="B55" s="521"/>
      <c r="C55" s="333" t="s">
        <v>407</v>
      </c>
      <c r="D55" s="446">
        <v>5</v>
      </c>
      <c r="E55" s="447">
        <v>5</v>
      </c>
      <c r="F55" s="448">
        <v>100</v>
      </c>
    </row>
    <row r="56" spans="1:6" ht="15" customHeight="1" x14ac:dyDescent="0.15">
      <c r="A56" s="519"/>
      <c r="B56" s="521"/>
      <c r="C56" s="333" t="s">
        <v>408</v>
      </c>
      <c r="D56" s="446">
        <v>9</v>
      </c>
      <c r="E56" s="447">
        <v>9</v>
      </c>
      <c r="F56" s="448">
        <v>100</v>
      </c>
    </row>
    <row r="57" spans="1:6" ht="15" customHeight="1" x14ac:dyDescent="0.15">
      <c r="A57" s="519"/>
      <c r="B57" s="521"/>
      <c r="C57" s="333" t="s">
        <v>409</v>
      </c>
      <c r="D57" s="446">
        <v>6</v>
      </c>
      <c r="E57" s="447">
        <v>6</v>
      </c>
      <c r="F57" s="448">
        <v>100</v>
      </c>
    </row>
    <row r="58" spans="1:6" ht="15" customHeight="1" x14ac:dyDescent="0.15">
      <c r="A58" s="519"/>
      <c r="B58" s="521"/>
      <c r="C58" s="333" t="s">
        <v>410</v>
      </c>
      <c r="D58" s="446">
        <v>6</v>
      </c>
      <c r="E58" s="447">
        <v>6</v>
      </c>
      <c r="F58" s="448">
        <v>100</v>
      </c>
    </row>
    <row r="59" spans="1:6" ht="15" customHeight="1" x14ac:dyDescent="0.15">
      <c r="A59" s="519"/>
      <c r="B59" s="521"/>
      <c r="C59" s="333" t="s">
        <v>411</v>
      </c>
      <c r="D59" s="446">
        <v>6</v>
      </c>
      <c r="E59" s="447">
        <v>6</v>
      </c>
      <c r="F59" s="448">
        <v>100</v>
      </c>
    </row>
    <row r="60" spans="1:6" ht="15" customHeight="1" x14ac:dyDescent="0.15">
      <c r="A60" s="519"/>
      <c r="B60" s="521"/>
      <c r="C60" s="333" t="s">
        <v>412</v>
      </c>
      <c r="D60" s="446">
        <v>5</v>
      </c>
      <c r="E60" s="447">
        <v>5</v>
      </c>
      <c r="F60" s="448">
        <v>100</v>
      </c>
    </row>
    <row r="61" spans="1:6" ht="15" customHeight="1" x14ac:dyDescent="0.15">
      <c r="A61" s="519"/>
      <c r="B61" s="521"/>
      <c r="C61" s="333" t="s">
        <v>413</v>
      </c>
      <c r="D61" s="446">
        <v>5</v>
      </c>
      <c r="E61" s="447">
        <v>5</v>
      </c>
      <c r="F61" s="448">
        <v>100</v>
      </c>
    </row>
    <row r="62" spans="1:6" ht="15" customHeight="1" x14ac:dyDescent="0.15">
      <c r="A62" s="519"/>
      <c r="B62" s="521"/>
      <c r="C62" s="333" t="s">
        <v>414</v>
      </c>
      <c r="D62" s="446">
        <v>6</v>
      </c>
      <c r="E62" s="447">
        <v>6</v>
      </c>
      <c r="F62" s="448">
        <v>100</v>
      </c>
    </row>
    <row r="63" spans="1:6" ht="15" customHeight="1" x14ac:dyDescent="0.15">
      <c r="A63" s="519"/>
      <c r="B63" s="521" t="s">
        <v>415</v>
      </c>
      <c r="C63" s="333" t="s">
        <v>57</v>
      </c>
      <c r="D63" s="446">
        <v>35</v>
      </c>
      <c r="E63" s="447">
        <v>35</v>
      </c>
      <c r="F63" s="448">
        <v>100</v>
      </c>
    </row>
    <row r="64" spans="1:6" ht="15" customHeight="1" x14ac:dyDescent="0.15">
      <c r="A64" s="519"/>
      <c r="B64" s="521"/>
      <c r="C64" s="333" t="s">
        <v>416</v>
      </c>
      <c r="D64" s="446">
        <v>3</v>
      </c>
      <c r="E64" s="447">
        <v>3</v>
      </c>
      <c r="F64" s="448">
        <v>100</v>
      </c>
    </row>
    <row r="65" spans="1:6" ht="15" customHeight="1" x14ac:dyDescent="0.15">
      <c r="A65" s="519"/>
      <c r="B65" s="521"/>
      <c r="C65" s="333" t="s">
        <v>417</v>
      </c>
      <c r="D65" s="446">
        <v>5</v>
      </c>
      <c r="E65" s="447">
        <v>5</v>
      </c>
      <c r="F65" s="448">
        <v>100</v>
      </c>
    </row>
    <row r="66" spans="1:6" ht="15" customHeight="1" x14ac:dyDescent="0.15">
      <c r="A66" s="519"/>
      <c r="B66" s="521"/>
      <c r="C66" s="333" t="s">
        <v>418</v>
      </c>
      <c r="D66" s="446">
        <v>3</v>
      </c>
      <c r="E66" s="447">
        <v>3</v>
      </c>
      <c r="F66" s="448">
        <v>100</v>
      </c>
    </row>
    <row r="67" spans="1:6" ht="15" customHeight="1" x14ac:dyDescent="0.15">
      <c r="A67" s="519"/>
      <c r="B67" s="521"/>
      <c r="C67" s="333" t="s">
        <v>419</v>
      </c>
      <c r="D67" s="446">
        <v>3</v>
      </c>
      <c r="E67" s="447">
        <v>3</v>
      </c>
      <c r="F67" s="448">
        <v>100</v>
      </c>
    </row>
    <row r="68" spans="1:6" ht="15" customHeight="1" x14ac:dyDescent="0.15">
      <c r="A68" s="519"/>
      <c r="B68" s="521"/>
      <c r="C68" s="333" t="s">
        <v>420</v>
      </c>
      <c r="D68" s="446">
        <v>4</v>
      </c>
      <c r="E68" s="447">
        <v>4</v>
      </c>
      <c r="F68" s="448">
        <v>100</v>
      </c>
    </row>
    <row r="69" spans="1:6" ht="15" customHeight="1" x14ac:dyDescent="0.15">
      <c r="A69" s="519"/>
      <c r="B69" s="521"/>
      <c r="C69" s="333" t="s">
        <v>421</v>
      </c>
      <c r="D69" s="446">
        <v>4</v>
      </c>
      <c r="E69" s="447">
        <v>4</v>
      </c>
      <c r="F69" s="448">
        <v>100</v>
      </c>
    </row>
    <row r="70" spans="1:6" ht="15" customHeight="1" x14ac:dyDescent="0.15">
      <c r="A70" s="519"/>
      <c r="B70" s="521"/>
      <c r="C70" s="333" t="s">
        <v>422</v>
      </c>
      <c r="D70" s="446">
        <v>4</v>
      </c>
      <c r="E70" s="447">
        <v>4</v>
      </c>
      <c r="F70" s="448">
        <v>100</v>
      </c>
    </row>
    <row r="71" spans="1:6" ht="15" customHeight="1" x14ac:dyDescent="0.15">
      <c r="A71" s="519"/>
      <c r="B71" s="521"/>
      <c r="C71" s="333" t="s">
        <v>423</v>
      </c>
      <c r="D71" s="446">
        <v>4</v>
      </c>
      <c r="E71" s="447">
        <v>4</v>
      </c>
      <c r="F71" s="448">
        <v>100</v>
      </c>
    </row>
    <row r="72" spans="1:6" ht="15" customHeight="1" x14ac:dyDescent="0.15">
      <c r="A72" s="519"/>
      <c r="B72" s="521"/>
      <c r="C72" s="333" t="s">
        <v>424</v>
      </c>
      <c r="D72" s="446">
        <v>5</v>
      </c>
      <c r="E72" s="447">
        <v>5</v>
      </c>
      <c r="F72" s="448">
        <v>100</v>
      </c>
    </row>
    <row r="73" spans="1:6" ht="15" customHeight="1" x14ac:dyDescent="0.15">
      <c r="A73" s="519"/>
      <c r="B73" s="521" t="s">
        <v>425</v>
      </c>
      <c r="C73" s="333" t="s">
        <v>57</v>
      </c>
      <c r="D73" s="446">
        <v>17</v>
      </c>
      <c r="E73" s="447">
        <v>17</v>
      </c>
      <c r="F73" s="448">
        <v>99.999999999999986</v>
      </c>
    </row>
    <row r="74" spans="1:6" ht="15" customHeight="1" x14ac:dyDescent="0.15">
      <c r="A74" s="519"/>
      <c r="B74" s="521"/>
      <c r="C74" s="333" t="s">
        <v>426</v>
      </c>
      <c r="D74" s="446">
        <v>7</v>
      </c>
      <c r="E74" s="447">
        <v>7</v>
      </c>
      <c r="F74" s="448">
        <v>99.999999999999986</v>
      </c>
    </row>
    <row r="75" spans="1:6" ht="15" customHeight="1" x14ac:dyDescent="0.15">
      <c r="A75" s="519"/>
      <c r="B75" s="521"/>
      <c r="C75" s="333" t="s">
        <v>427</v>
      </c>
      <c r="D75" s="446">
        <v>5</v>
      </c>
      <c r="E75" s="447">
        <v>5</v>
      </c>
      <c r="F75" s="448">
        <v>100</v>
      </c>
    </row>
    <row r="76" spans="1:6" ht="15" customHeight="1" x14ac:dyDescent="0.15">
      <c r="A76" s="519"/>
      <c r="B76" s="521"/>
      <c r="C76" s="333" t="s">
        <v>428</v>
      </c>
      <c r="D76" s="446">
        <v>5</v>
      </c>
      <c r="E76" s="447">
        <v>5</v>
      </c>
      <c r="F76" s="448">
        <v>100</v>
      </c>
    </row>
    <row r="77" spans="1:6" ht="15" customHeight="1" x14ac:dyDescent="0.15">
      <c r="A77" s="519"/>
      <c r="B77" s="521" t="s">
        <v>429</v>
      </c>
      <c r="C77" s="333" t="s">
        <v>57</v>
      </c>
      <c r="D77" s="446">
        <v>31</v>
      </c>
      <c r="E77" s="447">
        <v>31</v>
      </c>
      <c r="F77" s="448">
        <v>100</v>
      </c>
    </row>
    <row r="78" spans="1:6" ht="15" customHeight="1" x14ac:dyDescent="0.15">
      <c r="A78" s="519"/>
      <c r="B78" s="521"/>
      <c r="C78" s="333" t="s">
        <v>430</v>
      </c>
      <c r="D78" s="446">
        <v>3</v>
      </c>
      <c r="E78" s="447">
        <v>3</v>
      </c>
      <c r="F78" s="448">
        <v>100</v>
      </c>
    </row>
    <row r="79" spans="1:6" ht="15" customHeight="1" x14ac:dyDescent="0.15">
      <c r="A79" s="519"/>
      <c r="B79" s="521"/>
      <c r="C79" s="333" t="s">
        <v>431</v>
      </c>
      <c r="D79" s="446">
        <v>3</v>
      </c>
      <c r="E79" s="447">
        <v>3</v>
      </c>
      <c r="F79" s="448">
        <v>100</v>
      </c>
    </row>
    <row r="80" spans="1:6" ht="15" customHeight="1" x14ac:dyDescent="0.15">
      <c r="A80" s="519"/>
      <c r="B80" s="521"/>
      <c r="C80" s="333" t="s">
        <v>432</v>
      </c>
      <c r="D80" s="446">
        <v>3</v>
      </c>
      <c r="E80" s="447">
        <v>3</v>
      </c>
      <c r="F80" s="448">
        <v>100</v>
      </c>
    </row>
    <row r="81" spans="1:6" ht="15" customHeight="1" x14ac:dyDescent="0.15">
      <c r="A81" s="519"/>
      <c r="B81" s="521"/>
      <c r="C81" s="333" t="s">
        <v>433</v>
      </c>
      <c r="D81" s="446">
        <v>5</v>
      </c>
      <c r="E81" s="447">
        <v>5</v>
      </c>
      <c r="F81" s="448">
        <v>100</v>
      </c>
    </row>
    <row r="82" spans="1:6" ht="15" customHeight="1" x14ac:dyDescent="0.15">
      <c r="A82" s="519"/>
      <c r="B82" s="521"/>
      <c r="C82" s="333" t="s">
        <v>434</v>
      </c>
      <c r="D82" s="446">
        <v>3</v>
      </c>
      <c r="E82" s="447">
        <v>3</v>
      </c>
      <c r="F82" s="448">
        <v>100</v>
      </c>
    </row>
    <row r="83" spans="1:6" ht="15" customHeight="1" x14ac:dyDescent="0.15">
      <c r="A83" s="519"/>
      <c r="B83" s="521"/>
      <c r="C83" s="333" t="s">
        <v>435</v>
      </c>
      <c r="D83" s="446">
        <v>4</v>
      </c>
      <c r="E83" s="447">
        <v>4</v>
      </c>
      <c r="F83" s="448">
        <v>100</v>
      </c>
    </row>
    <row r="84" spans="1:6" ht="15" customHeight="1" x14ac:dyDescent="0.15">
      <c r="A84" s="519"/>
      <c r="B84" s="521"/>
      <c r="C84" s="333" t="s">
        <v>436</v>
      </c>
      <c r="D84" s="446">
        <v>4</v>
      </c>
      <c r="E84" s="447">
        <v>4</v>
      </c>
      <c r="F84" s="448">
        <v>100</v>
      </c>
    </row>
    <row r="85" spans="1:6" ht="15" customHeight="1" x14ac:dyDescent="0.15">
      <c r="A85" s="519"/>
      <c r="B85" s="521"/>
      <c r="C85" s="333" t="s">
        <v>437</v>
      </c>
      <c r="D85" s="446">
        <v>3</v>
      </c>
      <c r="E85" s="447">
        <v>3</v>
      </c>
      <c r="F85" s="448">
        <v>100</v>
      </c>
    </row>
    <row r="86" spans="1:6" ht="15" customHeight="1" x14ac:dyDescent="0.15">
      <c r="A86" s="519"/>
      <c r="B86" s="521"/>
      <c r="C86" s="333" t="s">
        <v>438</v>
      </c>
      <c r="D86" s="446">
        <v>3</v>
      </c>
      <c r="E86" s="447">
        <v>3</v>
      </c>
      <c r="F86" s="448">
        <v>100</v>
      </c>
    </row>
    <row r="87" spans="1:6" ht="15" customHeight="1" x14ac:dyDescent="0.15">
      <c r="A87" s="519"/>
      <c r="B87" s="521" t="s">
        <v>439</v>
      </c>
      <c r="C87" s="333" t="s">
        <v>57</v>
      </c>
      <c r="D87" s="446">
        <v>54.999999999999993</v>
      </c>
      <c r="E87" s="447">
        <v>54.999999999999993</v>
      </c>
      <c r="F87" s="448">
        <v>100</v>
      </c>
    </row>
    <row r="88" spans="1:6" ht="15" customHeight="1" x14ac:dyDescent="0.15">
      <c r="A88" s="519"/>
      <c r="B88" s="521"/>
      <c r="C88" s="333" t="s">
        <v>440</v>
      </c>
      <c r="D88" s="446">
        <v>7</v>
      </c>
      <c r="E88" s="447">
        <v>7</v>
      </c>
      <c r="F88" s="448">
        <v>99.999999999999986</v>
      </c>
    </row>
    <row r="89" spans="1:6" ht="15" customHeight="1" x14ac:dyDescent="0.15">
      <c r="A89" s="519"/>
      <c r="B89" s="521"/>
      <c r="C89" s="333" t="s">
        <v>441</v>
      </c>
      <c r="D89" s="446">
        <v>4</v>
      </c>
      <c r="E89" s="447">
        <v>4</v>
      </c>
      <c r="F89" s="448">
        <v>100</v>
      </c>
    </row>
    <row r="90" spans="1:6" ht="15" customHeight="1" x14ac:dyDescent="0.15">
      <c r="A90" s="519"/>
      <c r="B90" s="521"/>
      <c r="C90" s="333" t="s">
        <v>442</v>
      </c>
      <c r="D90" s="446">
        <v>6</v>
      </c>
      <c r="E90" s="447">
        <v>6</v>
      </c>
      <c r="F90" s="448">
        <v>100</v>
      </c>
    </row>
    <row r="91" spans="1:6" ht="15" customHeight="1" x14ac:dyDescent="0.15">
      <c r="A91" s="519"/>
      <c r="B91" s="521"/>
      <c r="C91" s="333" t="s">
        <v>443</v>
      </c>
      <c r="D91" s="446">
        <v>3</v>
      </c>
      <c r="E91" s="447">
        <v>3</v>
      </c>
      <c r="F91" s="448">
        <v>100</v>
      </c>
    </row>
    <row r="92" spans="1:6" ht="15" customHeight="1" x14ac:dyDescent="0.15">
      <c r="A92" s="519"/>
      <c r="B92" s="521"/>
      <c r="C92" s="333" t="s">
        <v>444</v>
      </c>
      <c r="D92" s="446">
        <v>4</v>
      </c>
      <c r="E92" s="447">
        <v>4</v>
      </c>
      <c r="F92" s="448">
        <v>100</v>
      </c>
    </row>
    <row r="93" spans="1:6" ht="15" customHeight="1" x14ac:dyDescent="0.15">
      <c r="A93" s="519"/>
      <c r="B93" s="521"/>
      <c r="C93" s="333" t="s">
        <v>445</v>
      </c>
      <c r="D93" s="446">
        <v>5</v>
      </c>
      <c r="E93" s="447">
        <v>5</v>
      </c>
      <c r="F93" s="448">
        <v>100</v>
      </c>
    </row>
    <row r="94" spans="1:6" ht="15" customHeight="1" x14ac:dyDescent="0.15">
      <c r="A94" s="519"/>
      <c r="B94" s="521"/>
      <c r="C94" s="333" t="s">
        <v>446</v>
      </c>
      <c r="D94" s="446">
        <v>4</v>
      </c>
      <c r="E94" s="447">
        <v>4</v>
      </c>
      <c r="F94" s="448">
        <v>100</v>
      </c>
    </row>
    <row r="95" spans="1:6" ht="15" customHeight="1" x14ac:dyDescent="0.15">
      <c r="A95" s="519"/>
      <c r="B95" s="521"/>
      <c r="C95" s="333" t="s">
        <v>447</v>
      </c>
      <c r="D95" s="446">
        <v>11</v>
      </c>
      <c r="E95" s="447">
        <v>11</v>
      </c>
      <c r="F95" s="448">
        <v>100</v>
      </c>
    </row>
    <row r="96" spans="1:6" ht="15" customHeight="1" x14ac:dyDescent="0.15">
      <c r="A96" s="519"/>
      <c r="B96" s="521"/>
      <c r="C96" s="333" t="s">
        <v>448</v>
      </c>
      <c r="D96" s="446">
        <v>5</v>
      </c>
      <c r="E96" s="447">
        <v>5</v>
      </c>
      <c r="F96" s="448">
        <v>100</v>
      </c>
    </row>
    <row r="97" spans="1:6" ht="15" customHeight="1" x14ac:dyDescent="0.15">
      <c r="A97" s="519"/>
      <c r="B97" s="521"/>
      <c r="C97" s="333" t="s">
        <v>449</v>
      </c>
      <c r="D97" s="446">
        <v>6</v>
      </c>
      <c r="E97" s="447">
        <v>6</v>
      </c>
      <c r="F97" s="448">
        <v>100</v>
      </c>
    </row>
    <row r="98" spans="1:6" ht="15" customHeight="1" x14ac:dyDescent="0.15">
      <c r="A98" s="519"/>
      <c r="B98" s="521" t="s">
        <v>450</v>
      </c>
      <c r="C98" s="333" t="s">
        <v>57</v>
      </c>
      <c r="D98" s="446">
        <v>12</v>
      </c>
      <c r="E98" s="447">
        <v>12</v>
      </c>
      <c r="F98" s="448">
        <v>100</v>
      </c>
    </row>
    <row r="99" spans="1:6" ht="15" customHeight="1" x14ac:dyDescent="0.15">
      <c r="A99" s="519"/>
      <c r="B99" s="521"/>
      <c r="C99" s="333" t="s">
        <v>451</v>
      </c>
      <c r="D99" s="446">
        <v>8</v>
      </c>
      <c r="E99" s="447">
        <v>8</v>
      </c>
      <c r="F99" s="448">
        <v>100</v>
      </c>
    </row>
    <row r="100" spans="1:6" ht="15" customHeight="1" x14ac:dyDescent="0.15">
      <c r="A100" s="519"/>
      <c r="B100" s="521"/>
      <c r="C100" s="333" t="s">
        <v>452</v>
      </c>
      <c r="D100" s="446">
        <v>2</v>
      </c>
      <c r="E100" s="447">
        <v>2</v>
      </c>
      <c r="F100" s="448">
        <v>100</v>
      </c>
    </row>
    <row r="101" spans="1:6" ht="15" customHeight="1" x14ac:dyDescent="0.15">
      <c r="A101" s="519"/>
      <c r="B101" s="521"/>
      <c r="C101" s="333" t="s">
        <v>453</v>
      </c>
      <c r="D101" s="446">
        <v>2</v>
      </c>
      <c r="E101" s="447">
        <v>2</v>
      </c>
      <c r="F101" s="448">
        <v>100</v>
      </c>
    </row>
  </sheetData>
  <autoFilter ref="A5:G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6" sqref="A6:H101"/>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90" t="s">
        <v>151</v>
      </c>
      <c r="B5" s="591"/>
      <c r="C5" s="591"/>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598" t="s">
        <v>358</v>
      </c>
      <c r="B6" s="600" t="s">
        <v>57</v>
      </c>
      <c r="C6" s="600"/>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599"/>
      <c r="B7" s="601" t="s">
        <v>359</v>
      </c>
      <c r="C7" s="394" t="s">
        <v>57</v>
      </c>
      <c r="D7" s="450">
        <v>0</v>
      </c>
      <c r="E7" s="450">
        <v>0</v>
      </c>
      <c r="F7" s="450">
        <v>45.999999999999986</v>
      </c>
      <c r="G7" s="450">
        <v>13.000000000000004</v>
      </c>
      <c r="H7" s="451"/>
      <c r="I7" s="452">
        <f t="shared" si="1"/>
        <v>28.260869565217405</v>
      </c>
    </row>
    <row r="8" spans="1:11" ht="15" customHeight="1" x14ac:dyDescent="0.15">
      <c r="A8" s="599"/>
      <c r="B8" s="601"/>
      <c r="C8" s="394" t="s">
        <v>360</v>
      </c>
      <c r="D8" s="450">
        <v>0</v>
      </c>
      <c r="E8" s="450">
        <v>0</v>
      </c>
      <c r="F8" s="450">
        <v>4</v>
      </c>
      <c r="G8" s="450">
        <v>0</v>
      </c>
      <c r="H8" s="451"/>
      <c r="I8" s="452">
        <f t="shared" si="1"/>
        <v>0</v>
      </c>
    </row>
    <row r="9" spans="1:11" ht="15" customHeight="1" x14ac:dyDescent="0.15">
      <c r="A9" s="599"/>
      <c r="B9" s="601"/>
      <c r="C9" s="394" t="s">
        <v>361</v>
      </c>
      <c r="D9" s="450">
        <v>0</v>
      </c>
      <c r="E9" s="450">
        <v>0</v>
      </c>
      <c r="F9" s="450">
        <v>0</v>
      </c>
      <c r="G9" s="450">
        <v>0</v>
      </c>
      <c r="H9" s="451"/>
      <c r="I9" s="452"/>
    </row>
    <row r="10" spans="1:11" ht="15" customHeight="1" x14ac:dyDescent="0.15">
      <c r="A10" s="599"/>
      <c r="B10" s="601"/>
      <c r="C10" s="394" t="s">
        <v>362</v>
      </c>
      <c r="D10" s="450">
        <v>0</v>
      </c>
      <c r="E10" s="450">
        <v>0</v>
      </c>
      <c r="F10" s="450">
        <v>1</v>
      </c>
      <c r="G10" s="450">
        <v>0</v>
      </c>
      <c r="H10" s="451"/>
      <c r="I10" s="452">
        <f t="shared" si="1"/>
        <v>0</v>
      </c>
    </row>
    <row r="11" spans="1:11" ht="15" customHeight="1" x14ac:dyDescent="0.15">
      <c r="A11" s="599"/>
      <c r="B11" s="601"/>
      <c r="C11" s="394" t="s">
        <v>363</v>
      </c>
      <c r="D11" s="450">
        <v>0</v>
      </c>
      <c r="E11" s="450">
        <v>0</v>
      </c>
      <c r="F11" s="450">
        <v>0</v>
      </c>
      <c r="G11" s="450">
        <v>0</v>
      </c>
      <c r="H11" s="451"/>
      <c r="I11" s="452"/>
    </row>
    <row r="12" spans="1:11" ht="15" customHeight="1" x14ac:dyDescent="0.15">
      <c r="A12" s="599"/>
      <c r="B12" s="601"/>
      <c r="C12" s="394" t="s">
        <v>364</v>
      </c>
      <c r="D12" s="450">
        <v>0</v>
      </c>
      <c r="E12" s="450">
        <v>0</v>
      </c>
      <c r="F12" s="450">
        <v>0</v>
      </c>
      <c r="G12" s="450">
        <v>0</v>
      </c>
      <c r="H12" s="451"/>
      <c r="I12" s="452"/>
    </row>
    <row r="13" spans="1:11" ht="15" customHeight="1" x14ac:dyDescent="0.15">
      <c r="A13" s="599"/>
      <c r="B13" s="601"/>
      <c r="C13" s="394" t="s">
        <v>365</v>
      </c>
      <c r="D13" s="450">
        <v>0</v>
      </c>
      <c r="E13" s="450">
        <v>0</v>
      </c>
      <c r="F13" s="450">
        <v>2</v>
      </c>
      <c r="G13" s="450">
        <v>0</v>
      </c>
      <c r="H13" s="451"/>
      <c r="I13" s="452">
        <f t="shared" si="1"/>
        <v>0</v>
      </c>
    </row>
    <row r="14" spans="1:11" ht="15" customHeight="1" x14ac:dyDescent="0.15">
      <c r="A14" s="599"/>
      <c r="B14" s="601"/>
      <c r="C14" s="394" t="s">
        <v>366</v>
      </c>
      <c r="D14" s="450">
        <v>0</v>
      </c>
      <c r="E14" s="450">
        <v>0</v>
      </c>
      <c r="F14" s="450">
        <v>2</v>
      </c>
      <c r="G14" s="450">
        <v>0</v>
      </c>
      <c r="H14" s="451"/>
      <c r="I14" s="452">
        <f t="shared" si="1"/>
        <v>0</v>
      </c>
    </row>
    <row r="15" spans="1:11" ht="15" customHeight="1" x14ac:dyDescent="0.15">
      <c r="A15" s="599"/>
      <c r="B15" s="601"/>
      <c r="C15" s="394" t="s">
        <v>367</v>
      </c>
      <c r="D15" s="450">
        <v>0</v>
      </c>
      <c r="E15" s="450">
        <v>0</v>
      </c>
      <c r="F15" s="450">
        <v>0</v>
      </c>
      <c r="G15" s="450">
        <v>0</v>
      </c>
      <c r="H15" s="451"/>
      <c r="I15" s="452"/>
    </row>
    <row r="16" spans="1:11" ht="15" customHeight="1" x14ac:dyDescent="0.15">
      <c r="A16" s="599"/>
      <c r="B16" s="601"/>
      <c r="C16" s="394" t="s">
        <v>368</v>
      </c>
      <c r="D16" s="450">
        <v>0</v>
      </c>
      <c r="E16" s="450">
        <v>0</v>
      </c>
      <c r="F16" s="450">
        <v>0</v>
      </c>
      <c r="G16" s="450">
        <v>0</v>
      </c>
      <c r="H16" s="451"/>
      <c r="I16" s="452"/>
    </row>
    <row r="17" spans="1:9" ht="15" customHeight="1" x14ac:dyDescent="0.15">
      <c r="A17" s="599"/>
      <c r="B17" s="601"/>
      <c r="C17" s="394" t="s">
        <v>369</v>
      </c>
      <c r="D17" s="450">
        <v>0</v>
      </c>
      <c r="E17" s="450">
        <v>0</v>
      </c>
      <c r="F17" s="450">
        <v>1</v>
      </c>
      <c r="G17" s="450">
        <v>1</v>
      </c>
      <c r="H17" s="451"/>
      <c r="I17" s="452">
        <f t="shared" si="1"/>
        <v>100</v>
      </c>
    </row>
    <row r="18" spans="1:9" ht="15" customHeight="1" x14ac:dyDescent="0.15">
      <c r="A18" s="599"/>
      <c r="B18" s="601"/>
      <c r="C18" s="394" t="s">
        <v>370</v>
      </c>
      <c r="D18" s="450">
        <v>0</v>
      </c>
      <c r="E18" s="450">
        <v>0</v>
      </c>
      <c r="F18" s="450">
        <v>0</v>
      </c>
      <c r="G18" s="450">
        <v>0</v>
      </c>
      <c r="H18" s="451"/>
      <c r="I18" s="452"/>
    </row>
    <row r="19" spans="1:9" ht="15" customHeight="1" x14ac:dyDescent="0.15">
      <c r="A19" s="599"/>
      <c r="B19" s="601"/>
      <c r="C19" s="394" t="s">
        <v>371</v>
      </c>
      <c r="D19" s="450">
        <v>0</v>
      </c>
      <c r="E19" s="450">
        <v>0</v>
      </c>
      <c r="F19" s="450">
        <v>0</v>
      </c>
      <c r="G19" s="450">
        <v>0</v>
      </c>
      <c r="H19" s="451"/>
      <c r="I19" s="452"/>
    </row>
    <row r="20" spans="1:9" ht="15" customHeight="1" x14ac:dyDescent="0.15">
      <c r="A20" s="599"/>
      <c r="B20" s="601"/>
      <c r="C20" s="394" t="s">
        <v>372</v>
      </c>
      <c r="D20" s="450">
        <v>0</v>
      </c>
      <c r="E20" s="450">
        <v>0</v>
      </c>
      <c r="F20" s="450">
        <v>7</v>
      </c>
      <c r="G20" s="450">
        <v>2</v>
      </c>
      <c r="H20" s="451"/>
      <c r="I20" s="452">
        <f t="shared" si="1"/>
        <v>28.571428571428569</v>
      </c>
    </row>
    <row r="21" spans="1:9" ht="15" customHeight="1" x14ac:dyDescent="0.15">
      <c r="A21" s="599"/>
      <c r="B21" s="601"/>
      <c r="C21" s="394" t="s">
        <v>373</v>
      </c>
      <c r="D21" s="450">
        <v>0</v>
      </c>
      <c r="E21" s="450">
        <v>0</v>
      </c>
      <c r="F21" s="450">
        <v>2</v>
      </c>
      <c r="G21" s="450">
        <v>0</v>
      </c>
      <c r="H21" s="451"/>
      <c r="I21" s="452">
        <f t="shared" si="1"/>
        <v>0</v>
      </c>
    </row>
    <row r="22" spans="1:9" ht="15" customHeight="1" x14ac:dyDescent="0.15">
      <c r="A22" s="599"/>
      <c r="B22" s="601"/>
      <c r="C22" s="394" t="s">
        <v>374</v>
      </c>
      <c r="D22" s="450">
        <v>0</v>
      </c>
      <c r="E22" s="450">
        <v>0</v>
      </c>
      <c r="F22" s="450">
        <v>3</v>
      </c>
      <c r="G22" s="450">
        <v>0</v>
      </c>
      <c r="H22" s="451"/>
      <c r="I22" s="452">
        <f t="shared" si="1"/>
        <v>0</v>
      </c>
    </row>
    <row r="23" spans="1:9" ht="15" customHeight="1" x14ac:dyDescent="0.15">
      <c r="A23" s="599"/>
      <c r="B23" s="601"/>
      <c r="C23" s="394" t="s">
        <v>375</v>
      </c>
      <c r="D23" s="450">
        <v>0</v>
      </c>
      <c r="E23" s="450">
        <v>0</v>
      </c>
      <c r="F23" s="450">
        <v>11</v>
      </c>
      <c r="G23" s="450">
        <v>4</v>
      </c>
      <c r="H23" s="451"/>
      <c r="I23" s="452">
        <f t="shared" si="1"/>
        <v>36.363636363636367</v>
      </c>
    </row>
    <row r="24" spans="1:9" ht="15" customHeight="1" x14ac:dyDescent="0.15">
      <c r="A24" s="599"/>
      <c r="B24" s="601"/>
      <c r="C24" s="394" t="s">
        <v>376</v>
      </c>
      <c r="D24" s="450">
        <v>0</v>
      </c>
      <c r="E24" s="450">
        <v>0</v>
      </c>
      <c r="F24" s="450">
        <v>1</v>
      </c>
      <c r="G24" s="450">
        <v>0</v>
      </c>
      <c r="H24" s="451"/>
      <c r="I24" s="452">
        <f t="shared" si="1"/>
        <v>0</v>
      </c>
    </row>
    <row r="25" spans="1:9" ht="15" customHeight="1" x14ac:dyDescent="0.15">
      <c r="A25" s="599"/>
      <c r="B25" s="601"/>
      <c r="C25" s="394" t="s">
        <v>377</v>
      </c>
      <c r="D25" s="450">
        <v>0</v>
      </c>
      <c r="E25" s="450">
        <v>0</v>
      </c>
      <c r="F25" s="450">
        <v>8</v>
      </c>
      <c r="G25" s="450">
        <v>2</v>
      </c>
      <c r="H25" s="451"/>
      <c r="I25" s="452">
        <f t="shared" si="1"/>
        <v>25</v>
      </c>
    </row>
    <row r="26" spans="1:9" ht="15" customHeight="1" x14ac:dyDescent="0.15">
      <c r="A26" s="599"/>
      <c r="B26" s="601"/>
      <c r="C26" s="394" t="s">
        <v>378</v>
      </c>
      <c r="D26" s="450">
        <v>0</v>
      </c>
      <c r="E26" s="450">
        <v>0</v>
      </c>
      <c r="F26" s="450">
        <v>4</v>
      </c>
      <c r="G26" s="450">
        <v>4</v>
      </c>
      <c r="H26" s="451"/>
      <c r="I26" s="452">
        <f t="shared" si="1"/>
        <v>100</v>
      </c>
    </row>
    <row r="27" spans="1:9" ht="15" customHeight="1" x14ac:dyDescent="0.15">
      <c r="A27" s="599"/>
      <c r="B27" s="601"/>
      <c r="C27" s="394" t="s">
        <v>379</v>
      </c>
      <c r="D27" s="450">
        <v>0</v>
      </c>
      <c r="E27" s="450">
        <v>0</v>
      </c>
      <c r="F27" s="450">
        <v>0</v>
      </c>
      <c r="G27" s="450">
        <v>0</v>
      </c>
      <c r="H27" s="451"/>
      <c r="I27" s="452"/>
    </row>
    <row r="28" spans="1:9" ht="15" customHeight="1" x14ac:dyDescent="0.15">
      <c r="A28" s="599"/>
      <c r="B28" s="601" t="s">
        <v>380</v>
      </c>
      <c r="C28" s="394" t="s">
        <v>57</v>
      </c>
      <c r="D28" s="450">
        <v>0</v>
      </c>
      <c r="E28" s="450">
        <v>0</v>
      </c>
      <c r="F28" s="450">
        <v>0</v>
      </c>
      <c r="G28" s="450">
        <v>0</v>
      </c>
      <c r="H28" s="451"/>
      <c r="I28" s="452"/>
    </row>
    <row r="29" spans="1:9" ht="15" customHeight="1" x14ac:dyDescent="0.15">
      <c r="A29" s="599"/>
      <c r="B29" s="601"/>
      <c r="C29" s="394" t="s">
        <v>381</v>
      </c>
      <c r="D29" s="450">
        <v>0</v>
      </c>
      <c r="E29" s="450">
        <v>0</v>
      </c>
      <c r="F29" s="450">
        <v>0</v>
      </c>
      <c r="G29" s="450">
        <v>0</v>
      </c>
      <c r="H29" s="451"/>
      <c r="I29" s="452"/>
    </row>
    <row r="30" spans="1:9" ht="15" customHeight="1" x14ac:dyDescent="0.15">
      <c r="A30" s="599"/>
      <c r="B30" s="601"/>
      <c r="C30" s="394" t="s">
        <v>382</v>
      </c>
      <c r="D30" s="450">
        <v>0</v>
      </c>
      <c r="E30" s="450">
        <v>0</v>
      </c>
      <c r="F30" s="450">
        <v>0</v>
      </c>
      <c r="G30" s="450">
        <v>0</v>
      </c>
      <c r="H30" s="451"/>
      <c r="I30" s="452"/>
    </row>
    <row r="31" spans="1:9" ht="15" customHeight="1" x14ac:dyDescent="0.15">
      <c r="A31" s="599"/>
      <c r="B31" s="601" t="s">
        <v>383</v>
      </c>
      <c r="C31" s="394" t="s">
        <v>57</v>
      </c>
      <c r="D31" s="450">
        <v>0</v>
      </c>
      <c r="E31" s="450">
        <v>0</v>
      </c>
      <c r="F31" s="450">
        <v>2</v>
      </c>
      <c r="G31" s="450">
        <v>0</v>
      </c>
      <c r="H31" s="451"/>
      <c r="I31" s="452">
        <f t="shared" si="1"/>
        <v>0</v>
      </c>
    </row>
    <row r="32" spans="1:9" ht="15" customHeight="1" x14ac:dyDescent="0.15">
      <c r="A32" s="599"/>
      <c r="B32" s="601"/>
      <c r="C32" s="394" t="s">
        <v>384</v>
      </c>
      <c r="D32" s="450">
        <v>0</v>
      </c>
      <c r="E32" s="450">
        <v>0</v>
      </c>
      <c r="F32" s="450">
        <v>2</v>
      </c>
      <c r="G32" s="450">
        <v>0</v>
      </c>
      <c r="H32" s="451"/>
      <c r="I32" s="452">
        <f t="shared" si="1"/>
        <v>0</v>
      </c>
    </row>
    <row r="33" spans="1:9" ht="15" customHeight="1" x14ac:dyDescent="0.15">
      <c r="A33" s="599"/>
      <c r="B33" s="601"/>
      <c r="C33" s="394" t="s">
        <v>385</v>
      </c>
      <c r="D33" s="450">
        <v>0</v>
      </c>
      <c r="E33" s="450">
        <v>0</v>
      </c>
      <c r="F33" s="450">
        <v>0</v>
      </c>
      <c r="G33" s="450">
        <v>0</v>
      </c>
      <c r="H33" s="451"/>
      <c r="I33" s="452"/>
    </row>
    <row r="34" spans="1:9" ht="15" customHeight="1" x14ac:dyDescent="0.15">
      <c r="A34" s="599"/>
      <c r="B34" s="601" t="s">
        <v>386</v>
      </c>
      <c r="C34" s="394" t="s">
        <v>57</v>
      </c>
      <c r="D34" s="450">
        <v>0</v>
      </c>
      <c r="E34" s="450">
        <v>0</v>
      </c>
      <c r="F34" s="450">
        <v>0</v>
      </c>
      <c r="G34" s="450">
        <v>0</v>
      </c>
      <c r="H34" s="451"/>
      <c r="I34" s="452"/>
    </row>
    <row r="35" spans="1:9" ht="15" customHeight="1" x14ac:dyDescent="0.15">
      <c r="A35" s="599"/>
      <c r="B35" s="601"/>
      <c r="C35" s="394" t="s">
        <v>387</v>
      </c>
      <c r="D35" s="450">
        <v>0</v>
      </c>
      <c r="E35" s="450">
        <v>0</v>
      </c>
      <c r="F35" s="450">
        <v>0</v>
      </c>
      <c r="G35" s="450">
        <v>0</v>
      </c>
      <c r="H35" s="451"/>
      <c r="I35" s="452"/>
    </row>
    <row r="36" spans="1:9" ht="15" customHeight="1" x14ac:dyDescent="0.15">
      <c r="A36" s="599"/>
      <c r="B36" s="601"/>
      <c r="C36" s="394" t="s">
        <v>388</v>
      </c>
      <c r="D36" s="450">
        <v>0</v>
      </c>
      <c r="E36" s="450">
        <v>0</v>
      </c>
      <c r="F36" s="450">
        <v>0</v>
      </c>
      <c r="G36" s="450">
        <v>0</v>
      </c>
      <c r="H36" s="451"/>
      <c r="I36" s="452"/>
    </row>
    <row r="37" spans="1:9" ht="15" customHeight="1" x14ac:dyDescent="0.15">
      <c r="A37" s="599"/>
      <c r="B37" s="601"/>
      <c r="C37" s="394" t="s">
        <v>389</v>
      </c>
      <c r="D37" s="450">
        <v>0</v>
      </c>
      <c r="E37" s="450">
        <v>0</v>
      </c>
      <c r="F37" s="450">
        <v>0</v>
      </c>
      <c r="G37" s="450"/>
      <c r="H37" s="451"/>
      <c r="I37" s="452"/>
    </row>
    <row r="38" spans="1:9" ht="15" customHeight="1" x14ac:dyDescent="0.15">
      <c r="A38" s="599"/>
      <c r="B38" s="601"/>
      <c r="C38" s="394" t="s">
        <v>390</v>
      </c>
      <c r="D38" s="450">
        <v>0</v>
      </c>
      <c r="E38" s="450">
        <v>0</v>
      </c>
      <c r="F38" s="450">
        <v>0</v>
      </c>
      <c r="G38" s="450">
        <v>0</v>
      </c>
      <c r="H38" s="451"/>
      <c r="I38" s="452"/>
    </row>
    <row r="39" spans="1:9" ht="15" customHeight="1" x14ac:dyDescent="0.15">
      <c r="A39" s="599"/>
      <c r="B39" s="601"/>
      <c r="C39" s="394" t="s">
        <v>391</v>
      </c>
      <c r="D39" s="450">
        <v>0</v>
      </c>
      <c r="E39" s="450">
        <v>0</v>
      </c>
      <c r="F39" s="450">
        <v>0</v>
      </c>
      <c r="G39" s="450">
        <v>0</v>
      </c>
      <c r="H39" s="451"/>
      <c r="I39" s="452"/>
    </row>
    <row r="40" spans="1:9" ht="15" customHeight="1" x14ac:dyDescent="0.15">
      <c r="A40" s="599"/>
      <c r="B40" s="601" t="s">
        <v>392</v>
      </c>
      <c r="C40" s="394" t="s">
        <v>57</v>
      </c>
      <c r="D40" s="450">
        <v>2</v>
      </c>
      <c r="E40" s="450">
        <v>0</v>
      </c>
      <c r="F40" s="450">
        <v>1</v>
      </c>
      <c r="G40" s="450">
        <v>0</v>
      </c>
      <c r="H40" s="451">
        <f t="shared" ref="H40:H49" si="2">E40/D40*100</f>
        <v>0</v>
      </c>
      <c r="I40" s="452">
        <f t="shared" si="1"/>
        <v>0</v>
      </c>
    </row>
    <row r="41" spans="1:9" ht="15" customHeight="1" x14ac:dyDescent="0.15">
      <c r="A41" s="599"/>
      <c r="B41" s="601"/>
      <c r="C41" s="394" t="s">
        <v>393</v>
      </c>
      <c r="D41" s="450">
        <v>2</v>
      </c>
      <c r="E41" s="450">
        <v>0</v>
      </c>
      <c r="F41" s="450">
        <v>1</v>
      </c>
      <c r="G41" s="450">
        <v>0</v>
      </c>
      <c r="H41" s="451">
        <f t="shared" si="2"/>
        <v>0</v>
      </c>
      <c r="I41" s="452">
        <f t="shared" si="1"/>
        <v>0</v>
      </c>
    </row>
    <row r="42" spans="1:9" ht="15" customHeight="1" x14ac:dyDescent="0.15">
      <c r="A42" s="599"/>
      <c r="B42" s="601" t="s">
        <v>394</v>
      </c>
      <c r="C42" s="394" t="s">
        <v>57</v>
      </c>
      <c r="D42" s="450">
        <v>1</v>
      </c>
      <c r="E42" s="450">
        <v>0</v>
      </c>
      <c r="F42" s="450">
        <v>5</v>
      </c>
      <c r="G42" s="450">
        <v>0</v>
      </c>
      <c r="H42" s="451">
        <f t="shared" si="2"/>
        <v>0</v>
      </c>
      <c r="I42" s="452">
        <f t="shared" si="1"/>
        <v>0</v>
      </c>
    </row>
    <row r="43" spans="1:9" ht="15" customHeight="1" x14ac:dyDescent="0.15">
      <c r="A43" s="599"/>
      <c r="B43" s="601"/>
      <c r="C43" s="394" t="s">
        <v>395</v>
      </c>
      <c r="D43" s="450">
        <v>1</v>
      </c>
      <c r="E43" s="450">
        <v>0</v>
      </c>
      <c r="F43" s="450">
        <v>0</v>
      </c>
      <c r="G43" s="450">
        <v>0</v>
      </c>
      <c r="H43" s="451">
        <f t="shared" si="2"/>
        <v>0</v>
      </c>
      <c r="I43" s="452"/>
    </row>
    <row r="44" spans="1:9" ht="15" customHeight="1" x14ac:dyDescent="0.15">
      <c r="A44" s="599"/>
      <c r="B44" s="601"/>
      <c r="C44" s="394" t="s">
        <v>396</v>
      </c>
      <c r="D44" s="450">
        <v>0</v>
      </c>
      <c r="E44" s="450">
        <v>0</v>
      </c>
      <c r="F44" s="450">
        <v>0</v>
      </c>
      <c r="G44" s="450">
        <v>0</v>
      </c>
      <c r="H44" s="451"/>
      <c r="I44" s="452"/>
    </row>
    <row r="45" spans="1:9" ht="15" customHeight="1" x14ac:dyDescent="0.15">
      <c r="A45" s="599"/>
      <c r="B45" s="601"/>
      <c r="C45" s="394" t="s">
        <v>397</v>
      </c>
      <c r="D45" s="450">
        <v>0</v>
      </c>
      <c r="E45" s="450">
        <v>0</v>
      </c>
      <c r="F45" s="450">
        <v>0</v>
      </c>
      <c r="G45" s="450">
        <v>0</v>
      </c>
      <c r="H45" s="451"/>
      <c r="I45" s="452"/>
    </row>
    <row r="46" spans="1:9" ht="15" customHeight="1" x14ac:dyDescent="0.15">
      <c r="A46" s="599"/>
      <c r="B46" s="601"/>
      <c r="C46" s="394" t="s">
        <v>398</v>
      </c>
      <c r="D46" s="450">
        <v>0</v>
      </c>
      <c r="E46" s="450">
        <v>0</v>
      </c>
      <c r="F46" s="450">
        <v>0</v>
      </c>
      <c r="G46" s="450">
        <v>0</v>
      </c>
      <c r="H46" s="451"/>
      <c r="I46" s="452"/>
    </row>
    <row r="47" spans="1:9" ht="15" customHeight="1" x14ac:dyDescent="0.15">
      <c r="A47" s="599"/>
      <c r="B47" s="601"/>
      <c r="C47" s="394" t="s">
        <v>399</v>
      </c>
      <c r="D47" s="450">
        <v>0</v>
      </c>
      <c r="E47" s="450">
        <v>0</v>
      </c>
      <c r="F47" s="450">
        <v>5</v>
      </c>
      <c r="G47" s="450">
        <v>0</v>
      </c>
      <c r="H47" s="451"/>
      <c r="I47" s="452">
        <f t="shared" si="1"/>
        <v>0</v>
      </c>
    </row>
    <row r="48" spans="1:9" ht="15" customHeight="1" x14ac:dyDescent="0.15">
      <c r="A48" s="599"/>
      <c r="B48" s="601"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599"/>
      <c r="B49" s="601"/>
      <c r="C49" s="394" t="s">
        <v>401</v>
      </c>
      <c r="D49" s="450">
        <v>2</v>
      </c>
      <c r="E49" s="450">
        <v>0</v>
      </c>
      <c r="F49" s="450">
        <v>0</v>
      </c>
      <c r="G49" s="450">
        <v>0</v>
      </c>
      <c r="H49" s="451">
        <f t="shared" si="2"/>
        <v>0</v>
      </c>
      <c r="I49" s="452"/>
    </row>
    <row r="50" spans="1:9" ht="15" customHeight="1" x14ac:dyDescent="0.15">
      <c r="A50" s="599"/>
      <c r="B50" s="601"/>
      <c r="C50" s="394" t="s">
        <v>402</v>
      </c>
      <c r="D50" s="450">
        <v>0</v>
      </c>
      <c r="E50" s="450">
        <v>0</v>
      </c>
      <c r="F50" s="450">
        <v>0</v>
      </c>
      <c r="G50" s="450">
        <v>0</v>
      </c>
      <c r="H50" s="451"/>
      <c r="I50" s="452"/>
    </row>
    <row r="51" spans="1:9" ht="15" customHeight="1" x14ac:dyDescent="0.15">
      <c r="A51" s="599"/>
      <c r="B51" s="601"/>
      <c r="C51" s="394" t="s">
        <v>403</v>
      </c>
      <c r="D51" s="450">
        <v>0</v>
      </c>
      <c r="E51" s="450">
        <v>0</v>
      </c>
      <c r="F51" s="450">
        <v>0</v>
      </c>
      <c r="G51" s="450">
        <v>0</v>
      </c>
      <c r="H51" s="451"/>
      <c r="I51" s="452"/>
    </row>
    <row r="52" spans="1:9" ht="15" customHeight="1" x14ac:dyDescent="0.15">
      <c r="A52" s="599"/>
      <c r="B52" s="601"/>
      <c r="C52" s="394" t="s">
        <v>404</v>
      </c>
      <c r="D52" s="450">
        <v>0</v>
      </c>
      <c r="E52" s="450">
        <v>0</v>
      </c>
      <c r="F52" s="450">
        <v>0</v>
      </c>
      <c r="G52" s="450">
        <v>0</v>
      </c>
      <c r="H52" s="451"/>
      <c r="I52" s="452"/>
    </row>
    <row r="53" spans="1:9" ht="15" customHeight="1" x14ac:dyDescent="0.15">
      <c r="A53" s="599"/>
      <c r="B53" s="601"/>
      <c r="C53" s="394" t="s">
        <v>405</v>
      </c>
      <c r="D53" s="450">
        <v>0</v>
      </c>
      <c r="E53" s="450">
        <v>0</v>
      </c>
      <c r="F53" s="450">
        <v>0</v>
      </c>
      <c r="G53" s="450">
        <v>0</v>
      </c>
      <c r="H53" s="451"/>
      <c r="I53" s="452"/>
    </row>
    <row r="54" spans="1:9" ht="15" customHeight="1" x14ac:dyDescent="0.15">
      <c r="A54" s="599"/>
      <c r="B54" s="601"/>
      <c r="C54" s="394" t="s">
        <v>406</v>
      </c>
      <c r="D54" s="450">
        <v>0</v>
      </c>
      <c r="E54" s="450">
        <v>0</v>
      </c>
      <c r="F54" s="450">
        <v>4</v>
      </c>
      <c r="G54" s="450">
        <v>0</v>
      </c>
      <c r="H54" s="451"/>
      <c r="I54" s="452">
        <f t="shared" si="1"/>
        <v>0</v>
      </c>
    </row>
    <row r="55" spans="1:9" ht="15" customHeight="1" x14ac:dyDescent="0.15">
      <c r="A55" s="599"/>
      <c r="B55" s="601"/>
      <c r="C55" s="394" t="s">
        <v>407</v>
      </c>
      <c r="D55" s="450">
        <v>0</v>
      </c>
      <c r="E55" s="450">
        <v>0</v>
      </c>
      <c r="F55" s="450">
        <v>0</v>
      </c>
      <c r="G55" s="450">
        <v>0</v>
      </c>
      <c r="H55" s="451"/>
      <c r="I55" s="452"/>
    </row>
    <row r="56" spans="1:9" ht="15" customHeight="1" x14ac:dyDescent="0.15">
      <c r="A56" s="599"/>
      <c r="B56" s="601"/>
      <c r="C56" s="394" t="s">
        <v>408</v>
      </c>
      <c r="D56" s="450">
        <v>1</v>
      </c>
      <c r="E56" s="450">
        <v>1</v>
      </c>
      <c r="F56" s="450">
        <v>0</v>
      </c>
      <c r="G56" s="450">
        <v>0</v>
      </c>
      <c r="H56" s="451">
        <f t="shared" ref="H56:H99" si="3">E56/D56*100</f>
        <v>100</v>
      </c>
      <c r="I56" s="452"/>
    </row>
    <row r="57" spans="1:9" ht="15" customHeight="1" x14ac:dyDescent="0.15">
      <c r="A57" s="599"/>
      <c r="B57" s="601"/>
      <c r="C57" s="394" t="s">
        <v>409</v>
      </c>
      <c r="D57" s="450">
        <v>2</v>
      </c>
      <c r="E57" s="450">
        <v>0</v>
      </c>
      <c r="F57" s="450">
        <v>0</v>
      </c>
      <c r="G57" s="450">
        <v>0</v>
      </c>
      <c r="H57" s="451">
        <f t="shared" si="3"/>
        <v>0</v>
      </c>
      <c r="I57" s="452"/>
    </row>
    <row r="58" spans="1:9" ht="15" customHeight="1" x14ac:dyDescent="0.15">
      <c r="A58" s="599"/>
      <c r="B58" s="601"/>
      <c r="C58" s="394" t="s">
        <v>410</v>
      </c>
      <c r="D58" s="450">
        <v>0</v>
      </c>
      <c r="E58" s="450">
        <v>0</v>
      </c>
      <c r="F58" s="450">
        <v>0</v>
      </c>
      <c r="G58" s="450">
        <v>0</v>
      </c>
      <c r="H58" s="451"/>
      <c r="I58" s="452"/>
    </row>
    <row r="59" spans="1:9" ht="15" customHeight="1" x14ac:dyDescent="0.15">
      <c r="A59" s="599"/>
      <c r="B59" s="601"/>
      <c r="C59" s="394" t="s">
        <v>411</v>
      </c>
      <c r="D59" s="450">
        <v>0</v>
      </c>
      <c r="E59" s="450">
        <v>0</v>
      </c>
      <c r="F59" s="450">
        <v>2</v>
      </c>
      <c r="G59" s="450">
        <v>2</v>
      </c>
      <c r="H59" s="451"/>
      <c r="I59" s="452">
        <f t="shared" ref="I59:I99" si="4">G59/F59*100</f>
        <v>100</v>
      </c>
    </row>
    <row r="60" spans="1:9" ht="15" customHeight="1" x14ac:dyDescent="0.15">
      <c r="A60" s="599"/>
      <c r="B60" s="601"/>
      <c r="C60" s="394" t="s">
        <v>412</v>
      </c>
      <c r="D60" s="450">
        <v>0</v>
      </c>
      <c r="E60" s="450">
        <v>0</v>
      </c>
      <c r="F60" s="450">
        <v>0</v>
      </c>
      <c r="G60" s="450">
        <v>0</v>
      </c>
      <c r="H60" s="451"/>
      <c r="I60" s="452"/>
    </row>
    <row r="61" spans="1:9" ht="15" customHeight="1" x14ac:dyDescent="0.15">
      <c r="A61" s="599"/>
      <c r="B61" s="601"/>
      <c r="C61" s="394" t="s">
        <v>413</v>
      </c>
      <c r="D61" s="450">
        <v>0</v>
      </c>
      <c r="E61" s="450">
        <v>0</v>
      </c>
      <c r="F61" s="450">
        <v>0</v>
      </c>
      <c r="G61" s="450">
        <v>0</v>
      </c>
      <c r="H61" s="451"/>
      <c r="I61" s="452"/>
    </row>
    <row r="62" spans="1:9" ht="15" customHeight="1" x14ac:dyDescent="0.15">
      <c r="A62" s="599"/>
      <c r="B62" s="601"/>
      <c r="C62" s="394" t="s">
        <v>414</v>
      </c>
      <c r="D62" s="450">
        <v>0</v>
      </c>
      <c r="E62" s="450">
        <v>0</v>
      </c>
      <c r="F62" s="450">
        <v>0</v>
      </c>
      <c r="G62" s="450"/>
      <c r="H62" s="451"/>
      <c r="I62" s="452"/>
    </row>
    <row r="63" spans="1:9" ht="15" customHeight="1" x14ac:dyDescent="0.15">
      <c r="A63" s="599"/>
      <c r="B63" s="601" t="s">
        <v>415</v>
      </c>
      <c r="C63" s="394" t="s">
        <v>57</v>
      </c>
      <c r="D63" s="450">
        <v>0</v>
      </c>
      <c r="E63" s="450">
        <v>0</v>
      </c>
      <c r="F63" s="450">
        <v>6</v>
      </c>
      <c r="G63" s="450">
        <v>4</v>
      </c>
      <c r="H63" s="451"/>
      <c r="I63" s="452">
        <f t="shared" si="4"/>
        <v>66.666666666666657</v>
      </c>
    </row>
    <row r="64" spans="1:9" ht="15" customHeight="1" x14ac:dyDescent="0.15">
      <c r="A64" s="599"/>
      <c r="B64" s="601"/>
      <c r="C64" s="394" t="s">
        <v>416</v>
      </c>
      <c r="D64" s="450">
        <v>0</v>
      </c>
      <c r="E64" s="450">
        <v>0</v>
      </c>
      <c r="F64" s="450">
        <v>0</v>
      </c>
      <c r="G64" s="450">
        <v>0</v>
      </c>
      <c r="H64" s="451"/>
      <c r="I64" s="452"/>
    </row>
    <row r="65" spans="1:9" ht="15" customHeight="1" x14ac:dyDescent="0.15">
      <c r="A65" s="599"/>
      <c r="B65" s="601"/>
      <c r="C65" s="394" t="s">
        <v>417</v>
      </c>
      <c r="D65" s="450">
        <v>0</v>
      </c>
      <c r="E65" s="450">
        <v>0</v>
      </c>
      <c r="F65" s="450">
        <v>0</v>
      </c>
      <c r="G65" s="450">
        <v>0</v>
      </c>
      <c r="H65" s="451"/>
      <c r="I65" s="452"/>
    </row>
    <row r="66" spans="1:9" ht="15" customHeight="1" x14ac:dyDescent="0.15">
      <c r="A66" s="599"/>
      <c r="B66" s="601"/>
      <c r="C66" s="394" t="s">
        <v>418</v>
      </c>
      <c r="D66" s="450">
        <v>0</v>
      </c>
      <c r="E66" s="450">
        <v>0</v>
      </c>
      <c r="F66" s="450">
        <v>1</v>
      </c>
      <c r="G66" s="450">
        <v>1</v>
      </c>
      <c r="H66" s="451"/>
      <c r="I66" s="452">
        <f t="shared" si="4"/>
        <v>100</v>
      </c>
    </row>
    <row r="67" spans="1:9" ht="15" customHeight="1" x14ac:dyDescent="0.15">
      <c r="A67" s="599"/>
      <c r="B67" s="601"/>
      <c r="C67" s="394" t="s">
        <v>419</v>
      </c>
      <c r="D67" s="450">
        <v>0</v>
      </c>
      <c r="E67" s="450">
        <v>0</v>
      </c>
      <c r="F67" s="450">
        <v>0</v>
      </c>
      <c r="G67" s="450">
        <v>0</v>
      </c>
      <c r="H67" s="451"/>
      <c r="I67" s="452"/>
    </row>
    <row r="68" spans="1:9" ht="15" customHeight="1" x14ac:dyDescent="0.15">
      <c r="A68" s="599"/>
      <c r="B68" s="601"/>
      <c r="C68" s="394" t="s">
        <v>420</v>
      </c>
      <c r="D68" s="450">
        <v>0</v>
      </c>
      <c r="E68" s="450">
        <v>0</v>
      </c>
      <c r="F68" s="450">
        <v>1</v>
      </c>
      <c r="G68" s="450">
        <v>1</v>
      </c>
      <c r="H68" s="451"/>
      <c r="I68" s="452">
        <f t="shared" si="4"/>
        <v>100</v>
      </c>
    </row>
    <row r="69" spans="1:9" ht="15" customHeight="1" x14ac:dyDescent="0.15">
      <c r="A69" s="599"/>
      <c r="B69" s="601"/>
      <c r="C69" s="394" t="s">
        <v>421</v>
      </c>
      <c r="D69" s="450">
        <v>0</v>
      </c>
      <c r="E69" s="450">
        <v>0</v>
      </c>
      <c r="F69" s="450">
        <v>0</v>
      </c>
      <c r="G69" s="450">
        <v>0</v>
      </c>
      <c r="H69" s="451"/>
      <c r="I69" s="452"/>
    </row>
    <row r="70" spans="1:9" ht="15" customHeight="1" x14ac:dyDescent="0.15">
      <c r="A70" s="599"/>
      <c r="B70" s="601"/>
      <c r="C70" s="394" t="s">
        <v>422</v>
      </c>
      <c r="D70" s="450">
        <v>0</v>
      </c>
      <c r="E70" s="450">
        <v>0</v>
      </c>
      <c r="F70" s="450">
        <v>3</v>
      </c>
      <c r="G70" s="450">
        <v>1</v>
      </c>
      <c r="H70" s="451"/>
      <c r="I70" s="452">
        <f t="shared" si="4"/>
        <v>33.333333333333329</v>
      </c>
    </row>
    <row r="71" spans="1:9" ht="15" customHeight="1" x14ac:dyDescent="0.15">
      <c r="A71" s="599"/>
      <c r="B71" s="601"/>
      <c r="C71" s="394" t="s">
        <v>423</v>
      </c>
      <c r="D71" s="450">
        <v>0</v>
      </c>
      <c r="E71" s="450">
        <v>0</v>
      </c>
      <c r="F71" s="450">
        <v>0</v>
      </c>
      <c r="G71" s="450">
        <v>0</v>
      </c>
      <c r="H71" s="451"/>
      <c r="I71" s="452"/>
    </row>
    <row r="72" spans="1:9" ht="15" customHeight="1" x14ac:dyDescent="0.15">
      <c r="A72" s="599"/>
      <c r="B72" s="601"/>
      <c r="C72" s="394" t="s">
        <v>424</v>
      </c>
      <c r="D72" s="450">
        <v>0</v>
      </c>
      <c r="E72" s="450">
        <v>0</v>
      </c>
      <c r="F72" s="450">
        <v>1</v>
      </c>
      <c r="G72" s="450">
        <v>1</v>
      </c>
      <c r="H72" s="451"/>
      <c r="I72" s="452">
        <f t="shared" si="4"/>
        <v>100</v>
      </c>
    </row>
    <row r="73" spans="1:9" ht="15" customHeight="1" x14ac:dyDescent="0.15">
      <c r="A73" s="599"/>
      <c r="B73" s="601" t="s">
        <v>425</v>
      </c>
      <c r="C73" s="394" t="s">
        <v>57</v>
      </c>
      <c r="D73" s="450">
        <v>3</v>
      </c>
      <c r="E73" s="450">
        <v>0</v>
      </c>
      <c r="F73" s="450">
        <v>6</v>
      </c>
      <c r="G73" s="450">
        <v>0</v>
      </c>
      <c r="H73" s="451">
        <f t="shared" si="3"/>
        <v>0</v>
      </c>
      <c r="I73" s="452">
        <f t="shared" si="4"/>
        <v>0</v>
      </c>
    </row>
    <row r="74" spans="1:9" ht="15" customHeight="1" x14ac:dyDescent="0.15">
      <c r="A74" s="599"/>
      <c r="B74" s="601"/>
      <c r="C74" s="394" t="s">
        <v>426</v>
      </c>
      <c r="D74" s="450">
        <v>1</v>
      </c>
      <c r="E74" s="450">
        <v>0</v>
      </c>
      <c r="F74" s="450">
        <v>2</v>
      </c>
      <c r="G74" s="450">
        <v>0</v>
      </c>
      <c r="H74" s="451">
        <f t="shared" si="3"/>
        <v>0</v>
      </c>
      <c r="I74" s="452">
        <f t="shared" si="4"/>
        <v>0</v>
      </c>
    </row>
    <row r="75" spans="1:9" ht="15" customHeight="1" x14ac:dyDescent="0.15">
      <c r="A75" s="599"/>
      <c r="B75" s="601"/>
      <c r="C75" s="394" t="s">
        <v>427</v>
      </c>
      <c r="D75" s="450">
        <v>0</v>
      </c>
      <c r="E75" s="450">
        <v>0</v>
      </c>
      <c r="F75" s="450">
        <v>4</v>
      </c>
      <c r="G75" s="450">
        <v>0</v>
      </c>
      <c r="H75" s="451"/>
      <c r="I75" s="452">
        <f t="shared" si="4"/>
        <v>0</v>
      </c>
    </row>
    <row r="76" spans="1:9" ht="15" customHeight="1" x14ac:dyDescent="0.15">
      <c r="A76" s="599"/>
      <c r="B76" s="601"/>
      <c r="C76" s="394" t="s">
        <v>428</v>
      </c>
      <c r="D76" s="450">
        <v>2</v>
      </c>
      <c r="E76" s="450">
        <v>0</v>
      </c>
      <c r="F76" s="450">
        <v>0</v>
      </c>
      <c r="G76" s="450">
        <v>0</v>
      </c>
      <c r="H76" s="451">
        <f t="shared" si="3"/>
        <v>0</v>
      </c>
      <c r="I76" s="452"/>
    </row>
    <row r="77" spans="1:9" ht="15" customHeight="1" x14ac:dyDescent="0.15">
      <c r="A77" s="599"/>
      <c r="B77" s="601" t="s">
        <v>429</v>
      </c>
      <c r="C77" s="394" t="s">
        <v>57</v>
      </c>
      <c r="D77" s="450">
        <v>0</v>
      </c>
      <c r="E77" s="450">
        <v>0</v>
      </c>
      <c r="F77" s="450">
        <v>2.0000000000000004</v>
      </c>
      <c r="G77" s="450">
        <v>2.0000000000000004</v>
      </c>
      <c r="H77" s="451"/>
      <c r="I77" s="452">
        <f t="shared" si="4"/>
        <v>100</v>
      </c>
    </row>
    <row r="78" spans="1:9" ht="15" customHeight="1" x14ac:dyDescent="0.15">
      <c r="A78" s="599"/>
      <c r="B78" s="601"/>
      <c r="C78" s="394" t="s">
        <v>430</v>
      </c>
      <c r="D78" s="450">
        <v>0</v>
      </c>
      <c r="E78" s="450">
        <v>0</v>
      </c>
      <c r="F78" s="450">
        <v>0</v>
      </c>
      <c r="G78" s="450">
        <v>0</v>
      </c>
      <c r="H78" s="451"/>
      <c r="I78" s="452"/>
    </row>
    <row r="79" spans="1:9" ht="15" customHeight="1" x14ac:dyDescent="0.15">
      <c r="A79" s="599"/>
      <c r="B79" s="601"/>
      <c r="C79" s="394" t="s">
        <v>431</v>
      </c>
      <c r="D79" s="450">
        <v>0</v>
      </c>
      <c r="E79" s="450">
        <v>0</v>
      </c>
      <c r="F79" s="450">
        <v>0</v>
      </c>
      <c r="G79" s="450">
        <v>0</v>
      </c>
      <c r="H79" s="451"/>
      <c r="I79" s="452"/>
    </row>
    <row r="80" spans="1:9" ht="15" customHeight="1" x14ac:dyDescent="0.15">
      <c r="A80" s="599"/>
      <c r="B80" s="601"/>
      <c r="C80" s="394" t="s">
        <v>432</v>
      </c>
      <c r="D80" s="450">
        <v>0</v>
      </c>
      <c r="E80" s="450">
        <v>0</v>
      </c>
      <c r="F80" s="450">
        <v>0</v>
      </c>
      <c r="G80" s="450">
        <v>0</v>
      </c>
      <c r="H80" s="451"/>
      <c r="I80" s="452"/>
    </row>
    <row r="81" spans="1:9" ht="15" customHeight="1" x14ac:dyDescent="0.15">
      <c r="A81" s="599"/>
      <c r="B81" s="601"/>
      <c r="C81" s="394" t="s">
        <v>433</v>
      </c>
      <c r="D81" s="450">
        <v>0</v>
      </c>
      <c r="E81" s="450">
        <v>0</v>
      </c>
      <c r="F81" s="450">
        <v>2</v>
      </c>
      <c r="G81" s="450">
        <v>2</v>
      </c>
      <c r="H81" s="451"/>
      <c r="I81" s="452">
        <f t="shared" si="4"/>
        <v>100</v>
      </c>
    </row>
    <row r="82" spans="1:9" ht="15" customHeight="1" x14ac:dyDescent="0.15">
      <c r="A82" s="599"/>
      <c r="B82" s="601"/>
      <c r="C82" s="394" t="s">
        <v>434</v>
      </c>
      <c r="D82" s="450">
        <v>0</v>
      </c>
      <c r="E82" s="450">
        <v>0</v>
      </c>
      <c r="F82" s="450">
        <v>0</v>
      </c>
      <c r="G82" s="450">
        <v>0</v>
      </c>
      <c r="H82" s="451"/>
      <c r="I82" s="452"/>
    </row>
    <row r="83" spans="1:9" ht="15" customHeight="1" x14ac:dyDescent="0.15">
      <c r="A83" s="599"/>
      <c r="B83" s="601"/>
      <c r="C83" s="394" t="s">
        <v>435</v>
      </c>
      <c r="D83" s="450">
        <v>0</v>
      </c>
      <c r="E83" s="450">
        <v>0</v>
      </c>
      <c r="F83" s="450">
        <v>0</v>
      </c>
      <c r="G83" s="450">
        <v>0</v>
      </c>
      <c r="H83" s="451"/>
      <c r="I83" s="452"/>
    </row>
    <row r="84" spans="1:9" ht="15" customHeight="1" x14ac:dyDescent="0.15">
      <c r="A84" s="599"/>
      <c r="B84" s="601"/>
      <c r="C84" s="394" t="s">
        <v>436</v>
      </c>
      <c r="D84" s="450">
        <v>0</v>
      </c>
      <c r="E84" s="450">
        <v>0</v>
      </c>
      <c r="F84" s="450">
        <v>0</v>
      </c>
      <c r="G84" s="450">
        <v>0</v>
      </c>
      <c r="H84" s="451"/>
      <c r="I84" s="452"/>
    </row>
    <row r="85" spans="1:9" ht="15" customHeight="1" x14ac:dyDescent="0.15">
      <c r="A85" s="599"/>
      <c r="B85" s="601"/>
      <c r="C85" s="394" t="s">
        <v>437</v>
      </c>
      <c r="D85" s="450">
        <v>0</v>
      </c>
      <c r="E85" s="450">
        <v>0</v>
      </c>
      <c r="F85" s="450">
        <v>0</v>
      </c>
      <c r="G85" s="450">
        <v>0</v>
      </c>
      <c r="H85" s="451"/>
      <c r="I85" s="452"/>
    </row>
    <row r="86" spans="1:9" ht="15" customHeight="1" x14ac:dyDescent="0.15">
      <c r="A86" s="599"/>
      <c r="B86" s="601"/>
      <c r="C86" s="394" t="s">
        <v>438</v>
      </c>
      <c r="D86" s="450">
        <v>0</v>
      </c>
      <c r="E86" s="450">
        <v>0</v>
      </c>
      <c r="F86" s="450">
        <v>0</v>
      </c>
      <c r="G86" s="450">
        <v>0</v>
      </c>
      <c r="H86" s="451"/>
      <c r="I86" s="452"/>
    </row>
    <row r="87" spans="1:9" ht="15" customHeight="1" x14ac:dyDescent="0.15">
      <c r="A87" s="599"/>
      <c r="B87" s="601" t="s">
        <v>439</v>
      </c>
      <c r="C87" s="394" t="s">
        <v>57</v>
      </c>
      <c r="D87" s="450">
        <v>0</v>
      </c>
      <c r="E87" s="450">
        <v>0</v>
      </c>
      <c r="F87" s="450">
        <v>13</v>
      </c>
      <c r="G87" s="450">
        <v>5</v>
      </c>
      <c r="H87" s="451"/>
      <c r="I87" s="452">
        <f t="shared" si="4"/>
        <v>38.461538461538467</v>
      </c>
    </row>
    <row r="88" spans="1:9" ht="15" customHeight="1" x14ac:dyDescent="0.15">
      <c r="A88" s="599"/>
      <c r="B88" s="601"/>
      <c r="C88" s="394" t="s">
        <v>440</v>
      </c>
      <c r="D88" s="450">
        <v>0</v>
      </c>
      <c r="E88" s="450"/>
      <c r="F88" s="450">
        <v>2</v>
      </c>
      <c r="G88" s="450">
        <v>0</v>
      </c>
      <c r="H88" s="451"/>
      <c r="I88" s="452">
        <f t="shared" si="4"/>
        <v>0</v>
      </c>
    </row>
    <row r="89" spans="1:9" ht="15" customHeight="1" x14ac:dyDescent="0.15">
      <c r="A89" s="599"/>
      <c r="B89" s="601"/>
      <c r="C89" s="394" t="s">
        <v>441</v>
      </c>
      <c r="D89" s="450">
        <v>0</v>
      </c>
      <c r="E89" s="450">
        <v>0</v>
      </c>
      <c r="F89" s="450">
        <v>2</v>
      </c>
      <c r="G89" s="450">
        <v>0</v>
      </c>
      <c r="H89" s="451"/>
      <c r="I89" s="452">
        <f t="shared" si="4"/>
        <v>0</v>
      </c>
    </row>
    <row r="90" spans="1:9" ht="15" customHeight="1" x14ac:dyDescent="0.15">
      <c r="A90" s="599"/>
      <c r="B90" s="601"/>
      <c r="C90" s="394" t="s">
        <v>442</v>
      </c>
      <c r="D90" s="450">
        <v>0</v>
      </c>
      <c r="E90" s="450">
        <v>0</v>
      </c>
      <c r="F90" s="450">
        <v>0</v>
      </c>
      <c r="G90" s="450">
        <v>0</v>
      </c>
      <c r="H90" s="451"/>
      <c r="I90" s="452"/>
    </row>
    <row r="91" spans="1:9" ht="15" customHeight="1" x14ac:dyDescent="0.15">
      <c r="A91" s="599"/>
      <c r="B91" s="601"/>
      <c r="C91" s="394" t="s">
        <v>443</v>
      </c>
      <c r="D91" s="450">
        <v>0</v>
      </c>
      <c r="E91" s="450">
        <v>0</v>
      </c>
      <c r="F91" s="450">
        <v>0</v>
      </c>
      <c r="G91" s="450">
        <v>0</v>
      </c>
      <c r="H91" s="451"/>
      <c r="I91" s="452"/>
    </row>
    <row r="92" spans="1:9" ht="15" customHeight="1" x14ac:dyDescent="0.15">
      <c r="A92" s="599"/>
      <c r="B92" s="601"/>
      <c r="C92" s="394" t="s">
        <v>444</v>
      </c>
      <c r="D92" s="450">
        <v>0</v>
      </c>
      <c r="E92" s="450">
        <v>0</v>
      </c>
      <c r="F92" s="450">
        <v>1</v>
      </c>
      <c r="G92" s="450">
        <v>1</v>
      </c>
      <c r="H92" s="451"/>
      <c r="I92" s="452">
        <f t="shared" si="4"/>
        <v>100</v>
      </c>
    </row>
    <row r="93" spans="1:9" ht="15" customHeight="1" x14ac:dyDescent="0.15">
      <c r="A93" s="599"/>
      <c r="B93" s="601"/>
      <c r="C93" s="394" t="s">
        <v>445</v>
      </c>
      <c r="D93" s="450">
        <v>0</v>
      </c>
      <c r="E93" s="450">
        <v>0</v>
      </c>
      <c r="F93" s="450">
        <v>0</v>
      </c>
      <c r="G93" s="450">
        <v>0</v>
      </c>
      <c r="H93" s="451"/>
      <c r="I93" s="452"/>
    </row>
    <row r="94" spans="1:9" ht="15" customHeight="1" x14ac:dyDescent="0.15">
      <c r="A94" s="599"/>
      <c r="B94" s="601"/>
      <c r="C94" s="394" t="s">
        <v>446</v>
      </c>
      <c r="D94" s="450">
        <v>0</v>
      </c>
      <c r="E94" s="450">
        <v>0</v>
      </c>
      <c r="F94" s="450">
        <v>2</v>
      </c>
      <c r="G94" s="450">
        <v>0</v>
      </c>
      <c r="H94" s="451"/>
      <c r="I94" s="452">
        <f t="shared" si="4"/>
        <v>0</v>
      </c>
    </row>
    <row r="95" spans="1:9" ht="15" customHeight="1" x14ac:dyDescent="0.15">
      <c r="A95" s="599"/>
      <c r="B95" s="601"/>
      <c r="C95" s="394" t="s">
        <v>447</v>
      </c>
      <c r="D95" s="450">
        <v>0</v>
      </c>
      <c r="E95" s="450">
        <v>0</v>
      </c>
      <c r="F95" s="450">
        <v>1</v>
      </c>
      <c r="G95" s="450">
        <v>0</v>
      </c>
      <c r="H95" s="451"/>
      <c r="I95" s="452">
        <f t="shared" si="4"/>
        <v>0</v>
      </c>
    </row>
    <row r="96" spans="1:9" ht="15" customHeight="1" x14ac:dyDescent="0.15">
      <c r="A96" s="599"/>
      <c r="B96" s="601"/>
      <c r="C96" s="394" t="s">
        <v>448</v>
      </c>
      <c r="D96" s="450">
        <v>0</v>
      </c>
      <c r="E96" s="450">
        <v>0</v>
      </c>
      <c r="F96" s="450">
        <v>2</v>
      </c>
      <c r="G96" s="450">
        <v>2</v>
      </c>
      <c r="H96" s="451"/>
      <c r="I96" s="452">
        <f t="shared" si="4"/>
        <v>100</v>
      </c>
    </row>
    <row r="97" spans="1:9" ht="15" customHeight="1" x14ac:dyDescent="0.15">
      <c r="A97" s="599"/>
      <c r="B97" s="601"/>
      <c r="C97" s="394" t="s">
        <v>449</v>
      </c>
      <c r="D97" s="450">
        <v>0</v>
      </c>
      <c r="E97" s="450">
        <v>0</v>
      </c>
      <c r="F97" s="450">
        <v>3</v>
      </c>
      <c r="G97" s="450">
        <v>2</v>
      </c>
      <c r="H97" s="451"/>
      <c r="I97" s="452">
        <f t="shared" si="4"/>
        <v>66.666666666666657</v>
      </c>
    </row>
    <row r="98" spans="1:9" ht="15" customHeight="1" x14ac:dyDescent="0.15">
      <c r="A98" s="599"/>
      <c r="B98" s="601" t="s">
        <v>450</v>
      </c>
      <c r="C98" s="394" t="s">
        <v>57</v>
      </c>
      <c r="D98" s="450">
        <v>5</v>
      </c>
      <c r="E98" s="450">
        <v>0</v>
      </c>
      <c r="F98" s="450">
        <v>5</v>
      </c>
      <c r="G98" s="450">
        <v>0</v>
      </c>
      <c r="H98" s="451">
        <f t="shared" si="3"/>
        <v>0</v>
      </c>
      <c r="I98" s="452">
        <f t="shared" si="4"/>
        <v>0</v>
      </c>
    </row>
    <row r="99" spans="1:9" ht="15" customHeight="1" x14ac:dyDescent="0.15">
      <c r="A99" s="599"/>
      <c r="B99" s="601"/>
      <c r="C99" s="394" t="s">
        <v>451</v>
      </c>
      <c r="D99" s="450">
        <v>5</v>
      </c>
      <c r="E99" s="450">
        <v>0</v>
      </c>
      <c r="F99" s="450">
        <v>5</v>
      </c>
      <c r="G99" s="450">
        <v>0</v>
      </c>
      <c r="H99" s="451">
        <f t="shared" si="3"/>
        <v>0</v>
      </c>
      <c r="I99" s="452">
        <f t="shared" si="4"/>
        <v>0</v>
      </c>
    </row>
    <row r="100" spans="1:9" ht="15" customHeight="1" x14ac:dyDescent="0.15">
      <c r="A100" s="599"/>
      <c r="B100" s="601"/>
      <c r="C100" s="394" t="s">
        <v>452</v>
      </c>
      <c r="D100" s="450">
        <v>0</v>
      </c>
      <c r="E100" s="450"/>
      <c r="F100" s="450">
        <v>0</v>
      </c>
      <c r="G100" s="450"/>
      <c r="H100" s="451"/>
      <c r="I100" s="452"/>
    </row>
    <row r="101" spans="1:9" ht="15" customHeight="1" x14ac:dyDescent="0.15">
      <c r="A101" s="599"/>
      <c r="B101" s="601"/>
      <c r="C101" s="394" t="s">
        <v>453</v>
      </c>
      <c r="D101" s="450">
        <v>0</v>
      </c>
      <c r="E101" s="450"/>
      <c r="F101" s="450">
        <v>0</v>
      </c>
      <c r="G101" s="450"/>
      <c r="H101" s="451"/>
      <c r="I101" s="452"/>
    </row>
  </sheetData>
  <autoFilter ref="A5:K5">
    <filterColumn colId="0" showButton="0"/>
    <filterColumn colId="1" showButton="0"/>
  </autoFilter>
  <mergeCells count="19">
    <mergeCell ref="B1:C1"/>
    <mergeCell ref="A2:I2"/>
    <mergeCell ref="B3:I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90" zoomScaleNormal="90" workbookViewId="0">
      <selection activeCell="A6" sqref="A6:H101"/>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6" t="s">
        <v>151</v>
      </c>
      <c r="B6" s="497"/>
      <c r="C6" s="497"/>
      <c r="D6" s="270">
        <v>3151</v>
      </c>
      <c r="E6" s="270">
        <v>2023</v>
      </c>
      <c r="F6" s="270">
        <v>1089</v>
      </c>
      <c r="G6" s="270">
        <v>198</v>
      </c>
      <c r="H6" s="271">
        <v>4146.0000000000009</v>
      </c>
      <c r="I6" s="272">
        <v>2745.0000000000005</v>
      </c>
      <c r="J6" s="272">
        <v>1175.0000000000007</v>
      </c>
      <c r="K6" s="273">
        <v>226.00000000000026</v>
      </c>
    </row>
    <row r="7" spans="1:12" ht="15" customHeight="1" x14ac:dyDescent="0.15">
      <c r="A7" s="518" t="s">
        <v>358</v>
      </c>
      <c r="B7" s="520" t="s">
        <v>57</v>
      </c>
      <c r="C7" s="520"/>
      <c r="D7" s="270">
        <v>26</v>
      </c>
      <c r="E7" s="270">
        <v>26</v>
      </c>
      <c r="F7" s="270">
        <v>1</v>
      </c>
      <c r="G7" s="270">
        <v>1</v>
      </c>
      <c r="H7" s="453">
        <v>32.999999999999993</v>
      </c>
      <c r="I7" s="454">
        <v>31.000000000000007</v>
      </c>
      <c r="J7" s="454">
        <v>1</v>
      </c>
      <c r="K7" s="455">
        <v>0.99999999999999989</v>
      </c>
    </row>
    <row r="8" spans="1:12" ht="15" customHeight="1" x14ac:dyDescent="0.15">
      <c r="A8" s="519"/>
      <c r="B8" s="521" t="s">
        <v>359</v>
      </c>
      <c r="C8" s="333" t="s">
        <v>57</v>
      </c>
      <c r="D8" s="456">
        <v>3</v>
      </c>
      <c r="E8" s="456">
        <v>3</v>
      </c>
      <c r="F8" s="456">
        <v>0</v>
      </c>
      <c r="G8" s="456">
        <v>0</v>
      </c>
      <c r="H8" s="457">
        <v>3.0000000000000009</v>
      </c>
      <c r="I8" s="458">
        <v>3</v>
      </c>
      <c r="J8" s="458">
        <v>0</v>
      </c>
      <c r="K8" s="459">
        <v>0</v>
      </c>
    </row>
    <row r="9" spans="1:12" ht="15" customHeight="1" x14ac:dyDescent="0.15">
      <c r="A9" s="519"/>
      <c r="B9" s="521"/>
      <c r="C9" s="333" t="s">
        <v>360</v>
      </c>
      <c r="D9" s="456">
        <v>1</v>
      </c>
      <c r="E9" s="456">
        <v>1</v>
      </c>
      <c r="F9" s="456">
        <v>0</v>
      </c>
      <c r="G9" s="456">
        <v>0</v>
      </c>
      <c r="H9" s="457">
        <v>1</v>
      </c>
      <c r="I9" s="458">
        <v>1</v>
      </c>
      <c r="J9" s="458">
        <v>0</v>
      </c>
      <c r="K9" s="459">
        <v>0</v>
      </c>
    </row>
    <row r="10" spans="1:12" ht="15" customHeight="1" x14ac:dyDescent="0.15">
      <c r="A10" s="519"/>
      <c r="B10" s="521"/>
      <c r="C10" s="333" t="s">
        <v>361</v>
      </c>
      <c r="D10" s="456">
        <v>0</v>
      </c>
      <c r="E10" s="456">
        <v>0</v>
      </c>
      <c r="F10" s="456">
        <v>0</v>
      </c>
      <c r="G10" s="456">
        <v>0</v>
      </c>
      <c r="H10" s="457">
        <v>0</v>
      </c>
      <c r="I10" s="460"/>
      <c r="J10" s="460"/>
      <c r="K10" s="461"/>
    </row>
    <row r="11" spans="1:12" ht="15" customHeight="1" x14ac:dyDescent="0.15">
      <c r="A11" s="519"/>
      <c r="B11" s="521"/>
      <c r="C11" s="333" t="s">
        <v>362</v>
      </c>
      <c r="D11" s="456">
        <v>0</v>
      </c>
      <c r="E11" s="456">
        <v>0</v>
      </c>
      <c r="F11" s="456">
        <v>0</v>
      </c>
      <c r="G11" s="456">
        <v>0</v>
      </c>
      <c r="H11" s="457">
        <v>0</v>
      </c>
      <c r="I11" s="460"/>
      <c r="J11" s="460"/>
      <c r="K11" s="461"/>
    </row>
    <row r="12" spans="1:12" ht="15" customHeight="1" x14ac:dyDescent="0.15">
      <c r="A12" s="519"/>
      <c r="B12" s="521"/>
      <c r="C12" s="333" t="s">
        <v>363</v>
      </c>
      <c r="D12" s="456">
        <v>0</v>
      </c>
      <c r="E12" s="456">
        <v>0</v>
      </c>
      <c r="F12" s="456">
        <v>0</v>
      </c>
      <c r="G12" s="456">
        <v>0</v>
      </c>
      <c r="H12" s="457">
        <v>0</v>
      </c>
      <c r="I12" s="460"/>
      <c r="J12" s="460"/>
      <c r="K12" s="461"/>
    </row>
    <row r="13" spans="1:12" ht="15" customHeight="1" x14ac:dyDescent="0.15">
      <c r="A13" s="519"/>
      <c r="B13" s="521"/>
      <c r="C13" s="333" t="s">
        <v>364</v>
      </c>
      <c r="D13" s="456">
        <v>0</v>
      </c>
      <c r="E13" s="456">
        <v>0</v>
      </c>
      <c r="F13" s="456">
        <v>0</v>
      </c>
      <c r="G13" s="456">
        <v>0</v>
      </c>
      <c r="H13" s="457">
        <v>0</v>
      </c>
      <c r="I13" s="460"/>
      <c r="J13" s="460"/>
      <c r="K13" s="461"/>
    </row>
    <row r="14" spans="1:12" ht="15" customHeight="1" x14ac:dyDescent="0.15">
      <c r="A14" s="519"/>
      <c r="B14" s="521"/>
      <c r="C14" s="333" t="s">
        <v>365</v>
      </c>
      <c r="D14" s="456">
        <v>0</v>
      </c>
      <c r="E14" s="456">
        <v>0</v>
      </c>
      <c r="F14" s="456">
        <v>0</v>
      </c>
      <c r="G14" s="456">
        <v>0</v>
      </c>
      <c r="H14" s="457">
        <v>0</v>
      </c>
      <c r="I14" s="460"/>
      <c r="J14" s="460"/>
      <c r="K14" s="461"/>
    </row>
    <row r="15" spans="1:12" ht="15" customHeight="1" x14ac:dyDescent="0.15">
      <c r="A15" s="519"/>
      <c r="B15" s="521"/>
      <c r="C15" s="333" t="s">
        <v>366</v>
      </c>
      <c r="D15" s="456">
        <v>1</v>
      </c>
      <c r="E15" s="456">
        <v>1</v>
      </c>
      <c r="F15" s="456">
        <v>0</v>
      </c>
      <c r="G15" s="456">
        <v>0</v>
      </c>
      <c r="H15" s="457">
        <v>1</v>
      </c>
      <c r="I15" s="458">
        <v>1</v>
      </c>
      <c r="J15" s="458">
        <v>0</v>
      </c>
      <c r="K15" s="459">
        <v>0</v>
      </c>
    </row>
    <row r="16" spans="1:12" ht="15" customHeight="1" x14ac:dyDescent="0.15">
      <c r="A16" s="519"/>
      <c r="B16" s="521"/>
      <c r="C16" s="333" t="s">
        <v>367</v>
      </c>
      <c r="D16" s="456">
        <v>0</v>
      </c>
      <c r="E16" s="456">
        <v>0</v>
      </c>
      <c r="F16" s="456">
        <v>0</v>
      </c>
      <c r="G16" s="456">
        <v>0</v>
      </c>
      <c r="H16" s="457">
        <v>0</v>
      </c>
      <c r="I16" s="460"/>
      <c r="J16" s="460"/>
      <c r="K16" s="461"/>
    </row>
    <row r="17" spans="1:11" ht="15" customHeight="1" x14ac:dyDescent="0.15">
      <c r="A17" s="519"/>
      <c r="B17" s="521"/>
      <c r="C17" s="333" t="s">
        <v>368</v>
      </c>
      <c r="D17" s="456">
        <v>0</v>
      </c>
      <c r="E17" s="456">
        <v>0</v>
      </c>
      <c r="F17" s="456">
        <v>0</v>
      </c>
      <c r="G17" s="456">
        <v>0</v>
      </c>
      <c r="H17" s="457">
        <v>0</v>
      </c>
      <c r="I17" s="460"/>
      <c r="J17" s="460"/>
      <c r="K17" s="461"/>
    </row>
    <row r="18" spans="1:11" ht="15" customHeight="1" x14ac:dyDescent="0.15">
      <c r="A18" s="519"/>
      <c r="B18" s="521"/>
      <c r="C18" s="333" t="s">
        <v>369</v>
      </c>
      <c r="D18" s="456">
        <v>0</v>
      </c>
      <c r="E18" s="456">
        <v>0</v>
      </c>
      <c r="F18" s="456">
        <v>0</v>
      </c>
      <c r="G18" s="456">
        <v>0</v>
      </c>
      <c r="H18" s="457">
        <v>0</v>
      </c>
      <c r="I18" s="460"/>
      <c r="J18" s="460"/>
      <c r="K18" s="461"/>
    </row>
    <row r="19" spans="1:11" ht="15" customHeight="1" x14ac:dyDescent="0.15">
      <c r="A19" s="519"/>
      <c r="B19" s="521"/>
      <c r="C19" s="333" t="s">
        <v>370</v>
      </c>
      <c r="D19" s="456">
        <v>0</v>
      </c>
      <c r="E19" s="456">
        <v>0</v>
      </c>
      <c r="F19" s="456">
        <v>0</v>
      </c>
      <c r="G19" s="456">
        <v>0</v>
      </c>
      <c r="H19" s="457">
        <v>0</v>
      </c>
      <c r="I19" s="460"/>
      <c r="J19" s="460"/>
      <c r="K19" s="461"/>
    </row>
    <row r="20" spans="1:11" ht="15" customHeight="1" x14ac:dyDescent="0.15">
      <c r="A20" s="519"/>
      <c r="B20" s="521"/>
      <c r="C20" s="333" t="s">
        <v>371</v>
      </c>
      <c r="D20" s="456">
        <v>0</v>
      </c>
      <c r="E20" s="456">
        <v>0</v>
      </c>
      <c r="F20" s="456">
        <v>0</v>
      </c>
      <c r="G20" s="456">
        <v>0</v>
      </c>
      <c r="H20" s="457">
        <v>0</v>
      </c>
      <c r="I20" s="460"/>
      <c r="J20" s="460"/>
      <c r="K20" s="461"/>
    </row>
    <row r="21" spans="1:11" ht="15" customHeight="1" x14ac:dyDescent="0.15">
      <c r="A21" s="519"/>
      <c r="B21" s="521"/>
      <c r="C21" s="333" t="s">
        <v>372</v>
      </c>
      <c r="D21" s="456">
        <v>0</v>
      </c>
      <c r="E21" s="456">
        <v>0</v>
      </c>
      <c r="F21" s="456">
        <v>0</v>
      </c>
      <c r="G21" s="456">
        <v>0</v>
      </c>
      <c r="H21" s="457">
        <v>0</v>
      </c>
      <c r="I21" s="460"/>
      <c r="J21" s="460"/>
      <c r="K21" s="461"/>
    </row>
    <row r="22" spans="1:11" ht="15" customHeight="1" x14ac:dyDescent="0.15">
      <c r="A22" s="519"/>
      <c r="B22" s="521"/>
      <c r="C22" s="333" t="s">
        <v>373</v>
      </c>
      <c r="D22" s="456">
        <v>0</v>
      </c>
      <c r="E22" s="456">
        <v>0</v>
      </c>
      <c r="F22" s="456">
        <v>0</v>
      </c>
      <c r="G22" s="456">
        <v>0</v>
      </c>
      <c r="H22" s="457">
        <v>0</v>
      </c>
      <c r="I22" s="460"/>
      <c r="J22" s="460"/>
      <c r="K22" s="461"/>
    </row>
    <row r="23" spans="1:11" ht="15" customHeight="1" x14ac:dyDescent="0.15">
      <c r="A23" s="519"/>
      <c r="B23" s="521"/>
      <c r="C23" s="333" t="s">
        <v>374</v>
      </c>
      <c r="D23" s="456">
        <v>0</v>
      </c>
      <c r="E23" s="456">
        <v>0</v>
      </c>
      <c r="F23" s="456">
        <v>0</v>
      </c>
      <c r="G23" s="456">
        <v>0</v>
      </c>
      <c r="H23" s="457">
        <v>0</v>
      </c>
      <c r="I23" s="460"/>
      <c r="J23" s="460"/>
      <c r="K23" s="461"/>
    </row>
    <row r="24" spans="1:11" ht="15" customHeight="1" x14ac:dyDescent="0.15">
      <c r="A24" s="519"/>
      <c r="B24" s="521"/>
      <c r="C24" s="333" t="s">
        <v>375</v>
      </c>
      <c r="D24" s="456">
        <v>0</v>
      </c>
      <c r="E24" s="456">
        <v>0</v>
      </c>
      <c r="F24" s="456">
        <v>0</v>
      </c>
      <c r="G24" s="456">
        <v>0</v>
      </c>
      <c r="H24" s="457">
        <v>0</v>
      </c>
      <c r="I24" s="460"/>
      <c r="J24" s="460"/>
      <c r="K24" s="461"/>
    </row>
    <row r="25" spans="1:11" ht="15" customHeight="1" x14ac:dyDescent="0.15">
      <c r="A25" s="519"/>
      <c r="B25" s="521"/>
      <c r="C25" s="333" t="s">
        <v>376</v>
      </c>
      <c r="D25" s="456">
        <v>0</v>
      </c>
      <c r="E25" s="456">
        <v>0</v>
      </c>
      <c r="F25" s="456">
        <v>0</v>
      </c>
      <c r="G25" s="456">
        <v>0</v>
      </c>
      <c r="H25" s="457">
        <v>0</v>
      </c>
      <c r="I25" s="460"/>
      <c r="J25" s="460"/>
      <c r="K25" s="461"/>
    </row>
    <row r="26" spans="1:11" ht="15" customHeight="1" x14ac:dyDescent="0.15">
      <c r="A26" s="519"/>
      <c r="B26" s="521"/>
      <c r="C26" s="333" t="s">
        <v>377</v>
      </c>
      <c r="D26" s="456">
        <v>1</v>
      </c>
      <c r="E26" s="456">
        <v>1</v>
      </c>
      <c r="F26" s="456">
        <v>0</v>
      </c>
      <c r="G26" s="456">
        <v>0</v>
      </c>
      <c r="H26" s="457">
        <v>1</v>
      </c>
      <c r="I26" s="458">
        <v>1</v>
      </c>
      <c r="J26" s="458">
        <v>0</v>
      </c>
      <c r="K26" s="459">
        <v>0</v>
      </c>
    </row>
    <row r="27" spans="1:11" ht="15" customHeight="1" x14ac:dyDescent="0.15">
      <c r="A27" s="519"/>
      <c r="B27" s="521"/>
      <c r="C27" s="333" t="s">
        <v>378</v>
      </c>
      <c r="D27" s="456">
        <v>0</v>
      </c>
      <c r="E27" s="456">
        <v>0</v>
      </c>
      <c r="F27" s="456">
        <v>0</v>
      </c>
      <c r="G27" s="456">
        <v>0</v>
      </c>
      <c r="H27" s="457">
        <v>0</v>
      </c>
      <c r="I27" s="460"/>
      <c r="J27" s="460"/>
      <c r="K27" s="461"/>
    </row>
    <row r="28" spans="1:11" ht="15" customHeight="1" x14ac:dyDescent="0.15">
      <c r="A28" s="519"/>
      <c r="B28" s="521"/>
      <c r="C28" s="333" t="s">
        <v>379</v>
      </c>
      <c r="D28" s="456">
        <v>0</v>
      </c>
      <c r="E28" s="456">
        <v>0</v>
      </c>
      <c r="F28" s="456">
        <v>0</v>
      </c>
      <c r="G28" s="456">
        <v>0</v>
      </c>
      <c r="H28" s="457">
        <v>0</v>
      </c>
      <c r="I28" s="460"/>
      <c r="J28" s="460"/>
      <c r="K28" s="461"/>
    </row>
    <row r="29" spans="1:11" ht="15" customHeight="1" x14ac:dyDescent="0.15">
      <c r="A29" s="519"/>
      <c r="B29" s="521" t="s">
        <v>380</v>
      </c>
      <c r="C29" s="333" t="s">
        <v>57</v>
      </c>
      <c r="D29" s="456">
        <v>2</v>
      </c>
      <c r="E29" s="456">
        <v>2</v>
      </c>
      <c r="F29" s="456">
        <v>0</v>
      </c>
      <c r="G29" s="456">
        <v>0</v>
      </c>
      <c r="H29" s="457">
        <v>2</v>
      </c>
      <c r="I29" s="458">
        <v>2</v>
      </c>
      <c r="J29" s="458">
        <v>0</v>
      </c>
      <c r="K29" s="459">
        <v>0</v>
      </c>
    </row>
    <row r="30" spans="1:11" ht="15" customHeight="1" x14ac:dyDescent="0.15">
      <c r="A30" s="519"/>
      <c r="B30" s="521"/>
      <c r="C30" s="333" t="s">
        <v>381</v>
      </c>
      <c r="D30" s="456">
        <v>1</v>
      </c>
      <c r="E30" s="456">
        <v>1</v>
      </c>
      <c r="F30" s="456">
        <v>0</v>
      </c>
      <c r="G30" s="456">
        <v>0</v>
      </c>
      <c r="H30" s="457">
        <v>1</v>
      </c>
      <c r="I30" s="458">
        <v>1</v>
      </c>
      <c r="J30" s="458">
        <v>0</v>
      </c>
      <c r="K30" s="459">
        <v>0</v>
      </c>
    </row>
    <row r="31" spans="1:11" ht="15" customHeight="1" x14ac:dyDescent="0.15">
      <c r="A31" s="519"/>
      <c r="B31" s="521"/>
      <c r="C31" s="333" t="s">
        <v>382</v>
      </c>
      <c r="D31" s="456">
        <v>1</v>
      </c>
      <c r="E31" s="456">
        <v>1</v>
      </c>
      <c r="F31" s="456">
        <v>0</v>
      </c>
      <c r="G31" s="456">
        <v>0</v>
      </c>
      <c r="H31" s="457">
        <v>1</v>
      </c>
      <c r="I31" s="458">
        <v>1</v>
      </c>
      <c r="J31" s="458">
        <v>0</v>
      </c>
      <c r="K31" s="459">
        <v>0</v>
      </c>
    </row>
    <row r="32" spans="1:11" ht="15" customHeight="1" x14ac:dyDescent="0.15">
      <c r="A32" s="519"/>
      <c r="B32" s="521" t="s">
        <v>383</v>
      </c>
      <c r="C32" s="333" t="s">
        <v>57</v>
      </c>
      <c r="D32" s="456">
        <v>2</v>
      </c>
      <c r="E32" s="456">
        <v>2</v>
      </c>
      <c r="F32" s="456">
        <v>0</v>
      </c>
      <c r="G32" s="456">
        <v>0</v>
      </c>
      <c r="H32" s="457">
        <v>3</v>
      </c>
      <c r="I32" s="458">
        <v>3</v>
      </c>
      <c r="J32" s="458">
        <v>0</v>
      </c>
      <c r="K32" s="459">
        <v>0</v>
      </c>
    </row>
    <row r="33" spans="1:11" ht="15" customHeight="1" x14ac:dyDescent="0.15">
      <c r="A33" s="519"/>
      <c r="B33" s="521"/>
      <c r="C33" s="333" t="s">
        <v>384</v>
      </c>
      <c r="D33" s="456">
        <v>1</v>
      </c>
      <c r="E33" s="456">
        <v>1</v>
      </c>
      <c r="F33" s="456">
        <v>0</v>
      </c>
      <c r="G33" s="456">
        <v>0</v>
      </c>
      <c r="H33" s="457">
        <v>1</v>
      </c>
      <c r="I33" s="458">
        <v>1</v>
      </c>
      <c r="J33" s="458">
        <v>0</v>
      </c>
      <c r="K33" s="459">
        <v>0</v>
      </c>
    </row>
    <row r="34" spans="1:11" ht="15" customHeight="1" x14ac:dyDescent="0.15">
      <c r="A34" s="519"/>
      <c r="B34" s="521"/>
      <c r="C34" s="333" t="s">
        <v>385</v>
      </c>
      <c r="D34" s="456">
        <v>1</v>
      </c>
      <c r="E34" s="456">
        <v>1</v>
      </c>
      <c r="F34" s="456">
        <v>0</v>
      </c>
      <c r="G34" s="456">
        <v>0</v>
      </c>
      <c r="H34" s="457">
        <v>2</v>
      </c>
      <c r="I34" s="458">
        <v>2</v>
      </c>
      <c r="J34" s="458">
        <v>0</v>
      </c>
      <c r="K34" s="459">
        <v>0</v>
      </c>
    </row>
    <row r="35" spans="1:11" ht="15" customHeight="1" x14ac:dyDescent="0.15">
      <c r="A35" s="519"/>
      <c r="B35" s="521" t="s">
        <v>386</v>
      </c>
      <c r="C35" s="333" t="s">
        <v>57</v>
      </c>
      <c r="D35" s="456">
        <v>2</v>
      </c>
      <c r="E35" s="456">
        <v>2</v>
      </c>
      <c r="F35" s="456">
        <v>0</v>
      </c>
      <c r="G35" s="456">
        <v>0</v>
      </c>
      <c r="H35" s="457">
        <v>2</v>
      </c>
      <c r="I35" s="458">
        <v>2</v>
      </c>
      <c r="J35" s="458">
        <v>0</v>
      </c>
      <c r="K35" s="459">
        <v>0</v>
      </c>
    </row>
    <row r="36" spans="1:11" ht="15" customHeight="1" x14ac:dyDescent="0.15">
      <c r="A36" s="519"/>
      <c r="B36" s="521"/>
      <c r="C36" s="333" t="s">
        <v>387</v>
      </c>
      <c r="D36" s="456">
        <v>1</v>
      </c>
      <c r="E36" s="456">
        <v>1</v>
      </c>
      <c r="F36" s="456">
        <v>0</v>
      </c>
      <c r="G36" s="456">
        <v>0</v>
      </c>
      <c r="H36" s="457">
        <v>1</v>
      </c>
      <c r="I36" s="458">
        <v>1</v>
      </c>
      <c r="J36" s="458">
        <v>0</v>
      </c>
      <c r="K36" s="459">
        <v>0</v>
      </c>
    </row>
    <row r="37" spans="1:11" ht="15" customHeight="1" x14ac:dyDescent="0.15">
      <c r="A37" s="519"/>
      <c r="B37" s="521"/>
      <c r="C37" s="333" t="s">
        <v>388</v>
      </c>
      <c r="D37" s="456">
        <v>0</v>
      </c>
      <c r="E37" s="456">
        <v>0</v>
      </c>
      <c r="F37" s="456">
        <v>0</v>
      </c>
      <c r="G37" s="456">
        <v>0</v>
      </c>
      <c r="H37" s="457">
        <v>0</v>
      </c>
      <c r="I37" s="460"/>
      <c r="J37" s="460"/>
      <c r="K37" s="461"/>
    </row>
    <row r="38" spans="1:11" ht="15" customHeight="1" x14ac:dyDescent="0.15">
      <c r="A38" s="519"/>
      <c r="B38" s="521"/>
      <c r="C38" s="333" t="s">
        <v>389</v>
      </c>
      <c r="D38" s="456">
        <v>0</v>
      </c>
      <c r="E38" s="456">
        <v>0</v>
      </c>
      <c r="F38" s="456">
        <v>0</v>
      </c>
      <c r="G38" s="456">
        <v>0</v>
      </c>
      <c r="H38" s="457">
        <v>0</v>
      </c>
      <c r="I38" s="460"/>
      <c r="J38" s="460"/>
      <c r="K38" s="461"/>
    </row>
    <row r="39" spans="1:11" ht="15" customHeight="1" x14ac:dyDescent="0.15">
      <c r="A39" s="519"/>
      <c r="B39" s="521"/>
      <c r="C39" s="333" t="s">
        <v>390</v>
      </c>
      <c r="D39" s="456">
        <v>1</v>
      </c>
      <c r="E39" s="456">
        <v>1</v>
      </c>
      <c r="F39" s="456">
        <v>0</v>
      </c>
      <c r="G39" s="456">
        <v>0</v>
      </c>
      <c r="H39" s="457">
        <v>1</v>
      </c>
      <c r="I39" s="458">
        <v>1</v>
      </c>
      <c r="J39" s="458">
        <v>0</v>
      </c>
      <c r="K39" s="459">
        <v>0</v>
      </c>
    </row>
    <row r="40" spans="1:11" ht="15" customHeight="1" x14ac:dyDescent="0.15">
      <c r="A40" s="519"/>
      <c r="B40" s="521"/>
      <c r="C40" s="333" t="s">
        <v>391</v>
      </c>
      <c r="D40" s="456">
        <v>0</v>
      </c>
      <c r="E40" s="456">
        <v>0</v>
      </c>
      <c r="F40" s="456">
        <v>0</v>
      </c>
      <c r="G40" s="456">
        <v>0</v>
      </c>
      <c r="H40" s="457">
        <v>0</v>
      </c>
      <c r="I40" s="460"/>
      <c r="J40" s="460"/>
      <c r="K40" s="461"/>
    </row>
    <row r="41" spans="1:11" ht="15" customHeight="1" x14ac:dyDescent="0.15">
      <c r="A41" s="519"/>
      <c r="B41" s="521" t="s">
        <v>392</v>
      </c>
      <c r="C41" s="333" t="s">
        <v>57</v>
      </c>
      <c r="D41" s="456">
        <v>1</v>
      </c>
      <c r="E41" s="456">
        <v>1</v>
      </c>
      <c r="F41" s="456">
        <v>0</v>
      </c>
      <c r="G41" s="456">
        <v>1</v>
      </c>
      <c r="H41" s="457">
        <v>2</v>
      </c>
      <c r="I41" s="458">
        <v>1</v>
      </c>
      <c r="J41" s="458">
        <v>0</v>
      </c>
      <c r="K41" s="459">
        <v>1</v>
      </c>
    </row>
    <row r="42" spans="1:11" ht="15" customHeight="1" x14ac:dyDescent="0.15">
      <c r="A42" s="519"/>
      <c r="B42" s="521"/>
      <c r="C42" s="333" t="s">
        <v>393</v>
      </c>
      <c r="D42" s="456">
        <v>1</v>
      </c>
      <c r="E42" s="456">
        <v>1</v>
      </c>
      <c r="F42" s="456">
        <v>0</v>
      </c>
      <c r="G42" s="456">
        <v>1</v>
      </c>
      <c r="H42" s="457">
        <v>2</v>
      </c>
      <c r="I42" s="458">
        <v>1</v>
      </c>
      <c r="J42" s="458">
        <v>0</v>
      </c>
      <c r="K42" s="459">
        <v>1</v>
      </c>
    </row>
    <row r="43" spans="1:11" ht="15" customHeight="1" x14ac:dyDescent="0.15">
      <c r="A43" s="519"/>
      <c r="B43" s="521" t="s">
        <v>394</v>
      </c>
      <c r="C43" s="333" t="s">
        <v>57</v>
      </c>
      <c r="D43" s="456">
        <v>5</v>
      </c>
      <c r="E43" s="456">
        <v>5</v>
      </c>
      <c r="F43" s="456">
        <v>1</v>
      </c>
      <c r="G43" s="456">
        <v>0</v>
      </c>
      <c r="H43" s="457">
        <v>7</v>
      </c>
      <c r="I43" s="458">
        <v>6</v>
      </c>
      <c r="J43" s="458">
        <v>1</v>
      </c>
      <c r="K43" s="459">
        <v>0</v>
      </c>
    </row>
    <row r="44" spans="1:11" ht="15" customHeight="1" x14ac:dyDescent="0.15">
      <c r="A44" s="519"/>
      <c r="B44" s="521"/>
      <c r="C44" s="333" t="s">
        <v>395</v>
      </c>
      <c r="D44" s="456">
        <v>1</v>
      </c>
      <c r="E44" s="456">
        <v>1</v>
      </c>
      <c r="F44" s="456">
        <v>0</v>
      </c>
      <c r="G44" s="456">
        <v>0</v>
      </c>
      <c r="H44" s="457">
        <v>1</v>
      </c>
      <c r="I44" s="458">
        <v>1</v>
      </c>
      <c r="J44" s="458">
        <v>0</v>
      </c>
      <c r="K44" s="459">
        <v>0</v>
      </c>
    </row>
    <row r="45" spans="1:11" ht="15" customHeight="1" x14ac:dyDescent="0.15">
      <c r="A45" s="519"/>
      <c r="B45" s="521"/>
      <c r="C45" s="333" t="s">
        <v>396</v>
      </c>
      <c r="D45" s="456">
        <v>1</v>
      </c>
      <c r="E45" s="456">
        <v>1</v>
      </c>
      <c r="F45" s="456">
        <v>0</v>
      </c>
      <c r="G45" s="456">
        <v>0</v>
      </c>
      <c r="H45" s="457">
        <v>1</v>
      </c>
      <c r="I45" s="458">
        <v>1</v>
      </c>
      <c r="J45" s="458">
        <v>0</v>
      </c>
      <c r="K45" s="459">
        <v>0</v>
      </c>
    </row>
    <row r="46" spans="1:11" ht="15" customHeight="1" x14ac:dyDescent="0.15">
      <c r="A46" s="519"/>
      <c r="B46" s="521"/>
      <c r="C46" s="333" t="s">
        <v>397</v>
      </c>
      <c r="D46" s="456">
        <v>1</v>
      </c>
      <c r="E46" s="456">
        <v>1</v>
      </c>
      <c r="F46" s="456">
        <v>0</v>
      </c>
      <c r="G46" s="456">
        <v>0</v>
      </c>
      <c r="H46" s="457">
        <v>2</v>
      </c>
      <c r="I46" s="458">
        <v>2</v>
      </c>
      <c r="J46" s="458">
        <v>0</v>
      </c>
      <c r="K46" s="459">
        <v>0</v>
      </c>
    </row>
    <row r="47" spans="1:11" ht="15" customHeight="1" x14ac:dyDescent="0.15">
      <c r="A47" s="519"/>
      <c r="B47" s="521"/>
      <c r="C47" s="333" t="s">
        <v>398</v>
      </c>
      <c r="D47" s="456">
        <v>1</v>
      </c>
      <c r="E47" s="456">
        <v>1</v>
      </c>
      <c r="F47" s="456">
        <v>1</v>
      </c>
      <c r="G47" s="456">
        <v>0</v>
      </c>
      <c r="H47" s="457">
        <v>2</v>
      </c>
      <c r="I47" s="458">
        <v>1</v>
      </c>
      <c r="J47" s="458">
        <v>1</v>
      </c>
      <c r="K47" s="459">
        <v>0</v>
      </c>
    </row>
    <row r="48" spans="1:11" ht="15" customHeight="1" x14ac:dyDescent="0.15">
      <c r="A48" s="519"/>
      <c r="B48" s="521"/>
      <c r="C48" s="333" t="s">
        <v>399</v>
      </c>
      <c r="D48" s="456">
        <v>1</v>
      </c>
      <c r="E48" s="456">
        <v>1</v>
      </c>
      <c r="F48" s="456">
        <v>0</v>
      </c>
      <c r="G48" s="456">
        <v>0</v>
      </c>
      <c r="H48" s="457">
        <v>1</v>
      </c>
      <c r="I48" s="458">
        <v>1</v>
      </c>
      <c r="J48" s="458">
        <v>0</v>
      </c>
      <c r="K48" s="459">
        <v>0</v>
      </c>
    </row>
    <row r="49" spans="1:11" ht="15" customHeight="1" x14ac:dyDescent="0.15">
      <c r="A49" s="519"/>
      <c r="B49" s="521" t="s">
        <v>400</v>
      </c>
      <c r="C49" s="333" t="s">
        <v>57</v>
      </c>
      <c r="D49" s="456">
        <v>4</v>
      </c>
      <c r="E49" s="456">
        <v>4</v>
      </c>
      <c r="F49" s="456">
        <v>0</v>
      </c>
      <c r="G49" s="456">
        <v>0</v>
      </c>
      <c r="H49" s="457">
        <v>4</v>
      </c>
      <c r="I49" s="458">
        <v>4</v>
      </c>
      <c r="J49" s="458">
        <v>0</v>
      </c>
      <c r="K49" s="459">
        <v>0</v>
      </c>
    </row>
    <row r="50" spans="1:11" ht="15" customHeight="1" x14ac:dyDescent="0.15">
      <c r="A50" s="519"/>
      <c r="B50" s="521"/>
      <c r="C50" s="333" t="s">
        <v>401</v>
      </c>
      <c r="D50" s="456">
        <v>1</v>
      </c>
      <c r="E50" s="456">
        <v>1</v>
      </c>
      <c r="F50" s="456">
        <v>0</v>
      </c>
      <c r="G50" s="456">
        <v>0</v>
      </c>
      <c r="H50" s="457">
        <v>1</v>
      </c>
      <c r="I50" s="458">
        <v>1</v>
      </c>
      <c r="J50" s="458">
        <v>0</v>
      </c>
      <c r="K50" s="459">
        <v>0</v>
      </c>
    </row>
    <row r="51" spans="1:11" ht="15" customHeight="1" x14ac:dyDescent="0.15">
      <c r="A51" s="519"/>
      <c r="B51" s="521"/>
      <c r="C51" s="333" t="s">
        <v>402</v>
      </c>
      <c r="D51" s="456">
        <v>0</v>
      </c>
      <c r="E51" s="456">
        <v>0</v>
      </c>
      <c r="F51" s="456">
        <v>0</v>
      </c>
      <c r="G51" s="456">
        <v>0</v>
      </c>
      <c r="H51" s="457">
        <v>0</v>
      </c>
      <c r="I51" s="460"/>
      <c r="J51" s="460"/>
      <c r="K51" s="461"/>
    </row>
    <row r="52" spans="1:11" ht="15" customHeight="1" x14ac:dyDescent="0.15">
      <c r="A52" s="519"/>
      <c r="B52" s="521"/>
      <c r="C52" s="333" t="s">
        <v>403</v>
      </c>
      <c r="D52" s="456">
        <v>0</v>
      </c>
      <c r="E52" s="456">
        <v>0</v>
      </c>
      <c r="F52" s="456">
        <v>0</v>
      </c>
      <c r="G52" s="456">
        <v>0</v>
      </c>
      <c r="H52" s="457">
        <v>0</v>
      </c>
      <c r="I52" s="460"/>
      <c r="J52" s="460"/>
      <c r="K52" s="461"/>
    </row>
    <row r="53" spans="1:11" ht="15" customHeight="1" x14ac:dyDescent="0.15">
      <c r="A53" s="519"/>
      <c r="B53" s="521"/>
      <c r="C53" s="333" t="s">
        <v>404</v>
      </c>
      <c r="D53" s="456">
        <v>0</v>
      </c>
      <c r="E53" s="456">
        <v>0</v>
      </c>
      <c r="F53" s="456">
        <v>0</v>
      </c>
      <c r="G53" s="456">
        <v>0</v>
      </c>
      <c r="H53" s="457">
        <v>0</v>
      </c>
      <c r="I53" s="460"/>
      <c r="J53" s="460"/>
      <c r="K53" s="461"/>
    </row>
    <row r="54" spans="1:11" ht="15" customHeight="1" x14ac:dyDescent="0.15">
      <c r="A54" s="519"/>
      <c r="B54" s="521"/>
      <c r="C54" s="333" t="s">
        <v>405</v>
      </c>
      <c r="D54" s="456">
        <v>1</v>
      </c>
      <c r="E54" s="456">
        <v>1</v>
      </c>
      <c r="F54" s="456">
        <v>0</v>
      </c>
      <c r="G54" s="456">
        <v>0</v>
      </c>
      <c r="H54" s="457">
        <v>1</v>
      </c>
      <c r="I54" s="458">
        <v>1</v>
      </c>
      <c r="J54" s="458">
        <v>0</v>
      </c>
      <c r="K54" s="459">
        <v>0</v>
      </c>
    </row>
    <row r="55" spans="1:11" ht="15" customHeight="1" x14ac:dyDescent="0.15">
      <c r="A55" s="519"/>
      <c r="B55" s="521"/>
      <c r="C55" s="333" t="s">
        <v>406</v>
      </c>
      <c r="D55" s="456">
        <v>1</v>
      </c>
      <c r="E55" s="456">
        <v>1</v>
      </c>
      <c r="F55" s="456">
        <v>0</v>
      </c>
      <c r="G55" s="456">
        <v>0</v>
      </c>
      <c r="H55" s="457">
        <v>1</v>
      </c>
      <c r="I55" s="458">
        <v>1</v>
      </c>
      <c r="J55" s="458">
        <v>0</v>
      </c>
      <c r="K55" s="459">
        <v>0</v>
      </c>
    </row>
    <row r="56" spans="1:11" ht="15" customHeight="1" x14ac:dyDescent="0.15">
      <c r="A56" s="519"/>
      <c r="B56" s="521"/>
      <c r="C56" s="333" t="s">
        <v>407</v>
      </c>
      <c r="D56" s="456">
        <v>0</v>
      </c>
      <c r="E56" s="456">
        <v>0</v>
      </c>
      <c r="F56" s="456">
        <v>0</v>
      </c>
      <c r="G56" s="456">
        <v>0</v>
      </c>
      <c r="H56" s="457">
        <v>0</v>
      </c>
      <c r="I56" s="460"/>
      <c r="J56" s="460"/>
      <c r="K56" s="461"/>
    </row>
    <row r="57" spans="1:11" ht="15" customHeight="1" x14ac:dyDescent="0.15">
      <c r="A57" s="519"/>
      <c r="B57" s="521"/>
      <c r="C57" s="333" t="s">
        <v>408</v>
      </c>
      <c r="D57" s="456">
        <v>0</v>
      </c>
      <c r="E57" s="456">
        <v>0</v>
      </c>
      <c r="F57" s="456">
        <v>0</v>
      </c>
      <c r="G57" s="456">
        <v>0</v>
      </c>
      <c r="H57" s="457">
        <v>0</v>
      </c>
      <c r="I57" s="460"/>
      <c r="J57" s="460"/>
      <c r="K57" s="461"/>
    </row>
    <row r="58" spans="1:11" ht="15" customHeight="1" x14ac:dyDescent="0.15">
      <c r="A58" s="519"/>
      <c r="B58" s="521"/>
      <c r="C58" s="333" t="s">
        <v>409</v>
      </c>
      <c r="D58" s="456">
        <v>0</v>
      </c>
      <c r="E58" s="456">
        <v>0</v>
      </c>
      <c r="F58" s="456">
        <v>0</v>
      </c>
      <c r="G58" s="456">
        <v>0</v>
      </c>
      <c r="H58" s="457">
        <v>0</v>
      </c>
      <c r="I58" s="460"/>
      <c r="J58" s="460"/>
      <c r="K58" s="461"/>
    </row>
    <row r="59" spans="1:11" ht="15" customHeight="1" x14ac:dyDescent="0.15">
      <c r="A59" s="519"/>
      <c r="B59" s="521"/>
      <c r="C59" s="333" t="s">
        <v>410</v>
      </c>
      <c r="D59" s="456">
        <v>0</v>
      </c>
      <c r="E59" s="456">
        <v>0</v>
      </c>
      <c r="F59" s="456">
        <v>0</v>
      </c>
      <c r="G59" s="456">
        <v>0</v>
      </c>
      <c r="H59" s="457">
        <v>0</v>
      </c>
      <c r="I59" s="460"/>
      <c r="J59" s="460"/>
      <c r="K59" s="461"/>
    </row>
    <row r="60" spans="1:11" ht="15" customHeight="1" x14ac:dyDescent="0.15">
      <c r="A60" s="519"/>
      <c r="B60" s="521"/>
      <c r="C60" s="333" t="s">
        <v>411</v>
      </c>
      <c r="D60" s="456">
        <v>1</v>
      </c>
      <c r="E60" s="456">
        <v>1</v>
      </c>
      <c r="F60" s="456">
        <v>0</v>
      </c>
      <c r="G60" s="456">
        <v>0</v>
      </c>
      <c r="H60" s="457">
        <v>1</v>
      </c>
      <c r="I60" s="458">
        <v>1</v>
      </c>
      <c r="J60" s="458">
        <v>0</v>
      </c>
      <c r="K60" s="459">
        <v>0</v>
      </c>
    </row>
    <row r="61" spans="1:11" ht="15" customHeight="1" x14ac:dyDescent="0.15">
      <c r="A61" s="519"/>
      <c r="B61" s="521"/>
      <c r="C61" s="333" t="s">
        <v>412</v>
      </c>
      <c r="D61" s="456">
        <v>0</v>
      </c>
      <c r="E61" s="456">
        <v>0</v>
      </c>
      <c r="F61" s="456">
        <v>0</v>
      </c>
      <c r="G61" s="456">
        <v>0</v>
      </c>
      <c r="H61" s="457">
        <v>0</v>
      </c>
      <c r="I61" s="460"/>
      <c r="J61" s="460"/>
      <c r="K61" s="461"/>
    </row>
    <row r="62" spans="1:11" ht="15" customHeight="1" x14ac:dyDescent="0.15">
      <c r="A62" s="519"/>
      <c r="B62" s="521"/>
      <c r="C62" s="333" t="s">
        <v>413</v>
      </c>
      <c r="D62" s="456">
        <v>0</v>
      </c>
      <c r="E62" s="456">
        <v>0</v>
      </c>
      <c r="F62" s="456">
        <v>0</v>
      </c>
      <c r="G62" s="456">
        <v>0</v>
      </c>
      <c r="H62" s="457">
        <v>0</v>
      </c>
      <c r="I62" s="460"/>
      <c r="J62" s="460"/>
      <c r="K62" s="461"/>
    </row>
    <row r="63" spans="1:11" ht="15" customHeight="1" x14ac:dyDescent="0.15">
      <c r="A63" s="519"/>
      <c r="B63" s="521"/>
      <c r="C63" s="333" t="s">
        <v>414</v>
      </c>
      <c r="D63" s="456">
        <v>0</v>
      </c>
      <c r="E63" s="456">
        <v>0</v>
      </c>
      <c r="F63" s="456">
        <v>0</v>
      </c>
      <c r="G63" s="456">
        <v>0</v>
      </c>
      <c r="H63" s="457">
        <v>0</v>
      </c>
      <c r="I63" s="460"/>
      <c r="J63" s="460"/>
      <c r="K63" s="461"/>
    </row>
    <row r="64" spans="1:11" ht="15" customHeight="1" x14ac:dyDescent="0.15">
      <c r="A64" s="519"/>
      <c r="B64" s="521" t="s">
        <v>415</v>
      </c>
      <c r="C64" s="333" t="s">
        <v>57</v>
      </c>
      <c r="D64" s="456">
        <v>1</v>
      </c>
      <c r="E64" s="456">
        <v>1</v>
      </c>
      <c r="F64" s="456">
        <v>0</v>
      </c>
      <c r="G64" s="456">
        <v>0</v>
      </c>
      <c r="H64" s="457">
        <v>1</v>
      </c>
      <c r="I64" s="458">
        <v>1</v>
      </c>
      <c r="J64" s="458">
        <v>0</v>
      </c>
      <c r="K64" s="459">
        <v>0</v>
      </c>
    </row>
    <row r="65" spans="1:11" ht="15" customHeight="1" x14ac:dyDescent="0.15">
      <c r="A65" s="519"/>
      <c r="B65" s="521"/>
      <c r="C65" s="333" t="s">
        <v>416</v>
      </c>
      <c r="D65" s="456">
        <v>0</v>
      </c>
      <c r="E65" s="456">
        <v>0</v>
      </c>
      <c r="F65" s="456">
        <v>0</v>
      </c>
      <c r="G65" s="456">
        <v>0</v>
      </c>
      <c r="H65" s="457">
        <v>0</v>
      </c>
      <c r="I65" s="460"/>
      <c r="J65" s="460"/>
      <c r="K65" s="461"/>
    </row>
    <row r="66" spans="1:11" ht="15" customHeight="1" x14ac:dyDescent="0.15">
      <c r="A66" s="519"/>
      <c r="B66" s="521"/>
      <c r="C66" s="333" t="s">
        <v>417</v>
      </c>
      <c r="D66" s="456">
        <v>1</v>
      </c>
      <c r="E66" s="456">
        <v>1</v>
      </c>
      <c r="F66" s="456">
        <v>0</v>
      </c>
      <c r="G66" s="456">
        <v>0</v>
      </c>
      <c r="H66" s="457">
        <v>1</v>
      </c>
      <c r="I66" s="458">
        <v>1</v>
      </c>
      <c r="J66" s="458">
        <v>0</v>
      </c>
      <c r="K66" s="459">
        <v>0</v>
      </c>
    </row>
    <row r="67" spans="1:11" ht="15" customHeight="1" x14ac:dyDescent="0.15">
      <c r="A67" s="519"/>
      <c r="B67" s="521"/>
      <c r="C67" s="333" t="s">
        <v>418</v>
      </c>
      <c r="D67" s="456">
        <v>0</v>
      </c>
      <c r="E67" s="456">
        <v>0</v>
      </c>
      <c r="F67" s="456">
        <v>0</v>
      </c>
      <c r="G67" s="456">
        <v>0</v>
      </c>
      <c r="H67" s="457">
        <v>0</v>
      </c>
      <c r="I67" s="460"/>
      <c r="J67" s="460"/>
      <c r="K67" s="461"/>
    </row>
    <row r="68" spans="1:11" ht="15" customHeight="1" x14ac:dyDescent="0.15">
      <c r="A68" s="519"/>
      <c r="B68" s="521"/>
      <c r="C68" s="333" t="s">
        <v>419</v>
      </c>
      <c r="D68" s="456">
        <v>0</v>
      </c>
      <c r="E68" s="456">
        <v>0</v>
      </c>
      <c r="F68" s="456">
        <v>0</v>
      </c>
      <c r="G68" s="456">
        <v>0</v>
      </c>
      <c r="H68" s="457">
        <v>0</v>
      </c>
      <c r="I68" s="460"/>
      <c r="J68" s="460"/>
      <c r="K68" s="461"/>
    </row>
    <row r="69" spans="1:11" ht="15" customHeight="1" x14ac:dyDescent="0.15">
      <c r="A69" s="519"/>
      <c r="B69" s="521"/>
      <c r="C69" s="333" t="s">
        <v>420</v>
      </c>
      <c r="D69" s="456">
        <v>0</v>
      </c>
      <c r="E69" s="456">
        <v>0</v>
      </c>
      <c r="F69" s="456">
        <v>0</v>
      </c>
      <c r="G69" s="456">
        <v>0</v>
      </c>
      <c r="H69" s="457">
        <v>0</v>
      </c>
      <c r="I69" s="460"/>
      <c r="J69" s="460"/>
      <c r="K69" s="461"/>
    </row>
    <row r="70" spans="1:11" ht="15" customHeight="1" x14ac:dyDescent="0.15">
      <c r="A70" s="519"/>
      <c r="B70" s="521"/>
      <c r="C70" s="333" t="s">
        <v>421</v>
      </c>
      <c r="D70" s="456">
        <v>0</v>
      </c>
      <c r="E70" s="456">
        <v>0</v>
      </c>
      <c r="F70" s="456">
        <v>0</v>
      </c>
      <c r="G70" s="456">
        <v>0</v>
      </c>
      <c r="H70" s="457">
        <v>0</v>
      </c>
      <c r="I70" s="460"/>
      <c r="J70" s="460"/>
      <c r="K70" s="461"/>
    </row>
    <row r="71" spans="1:11" ht="15" customHeight="1" x14ac:dyDescent="0.15">
      <c r="A71" s="519"/>
      <c r="B71" s="521"/>
      <c r="C71" s="333" t="s">
        <v>422</v>
      </c>
      <c r="D71" s="456">
        <v>0</v>
      </c>
      <c r="E71" s="456">
        <v>0</v>
      </c>
      <c r="F71" s="456">
        <v>0</v>
      </c>
      <c r="G71" s="456">
        <v>0</v>
      </c>
      <c r="H71" s="457">
        <v>0</v>
      </c>
      <c r="I71" s="460"/>
      <c r="J71" s="460"/>
      <c r="K71" s="461"/>
    </row>
    <row r="72" spans="1:11" ht="15" customHeight="1" x14ac:dyDescent="0.15">
      <c r="A72" s="519"/>
      <c r="B72" s="521"/>
      <c r="C72" s="333" t="s">
        <v>423</v>
      </c>
      <c r="D72" s="456">
        <v>0</v>
      </c>
      <c r="E72" s="456">
        <v>0</v>
      </c>
      <c r="F72" s="456">
        <v>0</v>
      </c>
      <c r="G72" s="456">
        <v>0</v>
      </c>
      <c r="H72" s="457">
        <v>0</v>
      </c>
      <c r="I72" s="460"/>
      <c r="J72" s="460"/>
      <c r="K72" s="461"/>
    </row>
    <row r="73" spans="1:11" ht="15" customHeight="1" x14ac:dyDescent="0.15">
      <c r="A73" s="519"/>
      <c r="B73" s="521"/>
      <c r="C73" s="333" t="s">
        <v>424</v>
      </c>
      <c r="D73" s="456">
        <v>0</v>
      </c>
      <c r="E73" s="456">
        <v>0</v>
      </c>
      <c r="F73" s="456">
        <v>0</v>
      </c>
      <c r="G73" s="456">
        <v>0</v>
      </c>
      <c r="H73" s="457">
        <v>0</v>
      </c>
      <c r="I73" s="460"/>
      <c r="J73" s="460"/>
      <c r="K73" s="461"/>
    </row>
    <row r="74" spans="1:11" ht="15" customHeight="1" x14ac:dyDescent="0.15">
      <c r="A74" s="519"/>
      <c r="B74" s="521" t="s">
        <v>425</v>
      </c>
      <c r="C74" s="333" t="s">
        <v>57</v>
      </c>
      <c r="D74" s="456">
        <v>3</v>
      </c>
      <c r="E74" s="456">
        <v>3</v>
      </c>
      <c r="F74" s="456">
        <v>0</v>
      </c>
      <c r="G74" s="456">
        <v>0</v>
      </c>
      <c r="H74" s="457">
        <v>4</v>
      </c>
      <c r="I74" s="458">
        <v>4</v>
      </c>
      <c r="J74" s="458">
        <v>0</v>
      </c>
      <c r="K74" s="459">
        <v>0</v>
      </c>
    </row>
    <row r="75" spans="1:11" ht="15" customHeight="1" x14ac:dyDescent="0.15">
      <c r="A75" s="519"/>
      <c r="B75" s="521"/>
      <c r="C75" s="333" t="s">
        <v>426</v>
      </c>
      <c r="D75" s="456">
        <v>1</v>
      </c>
      <c r="E75" s="456">
        <v>1</v>
      </c>
      <c r="F75" s="456">
        <v>0</v>
      </c>
      <c r="G75" s="456">
        <v>0</v>
      </c>
      <c r="H75" s="457">
        <v>2</v>
      </c>
      <c r="I75" s="458">
        <v>2</v>
      </c>
      <c r="J75" s="458">
        <v>0</v>
      </c>
      <c r="K75" s="459">
        <v>0</v>
      </c>
    </row>
    <row r="76" spans="1:11" ht="15" customHeight="1" x14ac:dyDescent="0.15">
      <c r="A76" s="519"/>
      <c r="B76" s="521"/>
      <c r="C76" s="333" t="s">
        <v>427</v>
      </c>
      <c r="D76" s="456">
        <v>1</v>
      </c>
      <c r="E76" s="456">
        <v>1</v>
      </c>
      <c r="F76" s="456">
        <v>0</v>
      </c>
      <c r="G76" s="456">
        <v>0</v>
      </c>
      <c r="H76" s="457">
        <v>1</v>
      </c>
      <c r="I76" s="458">
        <v>1</v>
      </c>
      <c r="J76" s="458">
        <v>0</v>
      </c>
      <c r="K76" s="459">
        <v>0</v>
      </c>
    </row>
    <row r="77" spans="1:11" ht="15" customHeight="1" x14ac:dyDescent="0.15">
      <c r="A77" s="519"/>
      <c r="B77" s="521"/>
      <c r="C77" s="333" t="s">
        <v>428</v>
      </c>
      <c r="D77" s="456">
        <v>1</v>
      </c>
      <c r="E77" s="456">
        <v>1</v>
      </c>
      <c r="F77" s="456">
        <v>0</v>
      </c>
      <c r="G77" s="456">
        <v>0</v>
      </c>
      <c r="H77" s="457">
        <v>1</v>
      </c>
      <c r="I77" s="458">
        <v>1</v>
      </c>
      <c r="J77" s="458">
        <v>0</v>
      </c>
      <c r="K77" s="459">
        <v>0</v>
      </c>
    </row>
    <row r="78" spans="1:11" ht="15" customHeight="1" x14ac:dyDescent="0.15">
      <c r="A78" s="519"/>
      <c r="B78" s="521" t="s">
        <v>429</v>
      </c>
      <c r="C78" s="333" t="s">
        <v>57</v>
      </c>
      <c r="D78" s="456">
        <v>0</v>
      </c>
      <c r="E78" s="456">
        <v>0</v>
      </c>
      <c r="F78" s="456">
        <v>0</v>
      </c>
      <c r="G78" s="456">
        <v>0</v>
      </c>
      <c r="H78" s="457">
        <v>0</v>
      </c>
      <c r="I78" s="460"/>
      <c r="J78" s="460"/>
      <c r="K78" s="461"/>
    </row>
    <row r="79" spans="1:11" ht="15" customHeight="1" x14ac:dyDescent="0.15">
      <c r="A79" s="519"/>
      <c r="B79" s="521"/>
      <c r="C79" s="333" t="s">
        <v>430</v>
      </c>
      <c r="D79" s="456">
        <v>0</v>
      </c>
      <c r="E79" s="456">
        <v>0</v>
      </c>
      <c r="F79" s="456">
        <v>0</v>
      </c>
      <c r="G79" s="456">
        <v>0</v>
      </c>
      <c r="H79" s="457">
        <v>0</v>
      </c>
      <c r="I79" s="460"/>
      <c r="J79" s="460"/>
      <c r="K79" s="461"/>
    </row>
    <row r="80" spans="1:11" ht="15" customHeight="1" x14ac:dyDescent="0.15">
      <c r="A80" s="519"/>
      <c r="B80" s="521"/>
      <c r="C80" s="333" t="s">
        <v>431</v>
      </c>
      <c r="D80" s="456">
        <v>0</v>
      </c>
      <c r="E80" s="456">
        <v>0</v>
      </c>
      <c r="F80" s="456">
        <v>0</v>
      </c>
      <c r="G80" s="456">
        <v>0</v>
      </c>
      <c r="H80" s="457">
        <v>0</v>
      </c>
      <c r="I80" s="460"/>
      <c r="J80" s="460"/>
      <c r="K80" s="461"/>
    </row>
    <row r="81" spans="1:11" ht="15" customHeight="1" x14ac:dyDescent="0.15">
      <c r="A81" s="519"/>
      <c r="B81" s="521"/>
      <c r="C81" s="333" t="s">
        <v>432</v>
      </c>
      <c r="D81" s="456">
        <v>0</v>
      </c>
      <c r="E81" s="456">
        <v>0</v>
      </c>
      <c r="F81" s="456">
        <v>0</v>
      </c>
      <c r="G81" s="456">
        <v>0</v>
      </c>
      <c r="H81" s="457">
        <v>0</v>
      </c>
      <c r="I81" s="460"/>
      <c r="J81" s="460"/>
      <c r="K81" s="461"/>
    </row>
    <row r="82" spans="1:11" ht="15" customHeight="1" x14ac:dyDescent="0.15">
      <c r="A82" s="519"/>
      <c r="B82" s="521"/>
      <c r="C82" s="333" t="s">
        <v>433</v>
      </c>
      <c r="D82" s="456">
        <v>0</v>
      </c>
      <c r="E82" s="456">
        <v>0</v>
      </c>
      <c r="F82" s="456">
        <v>0</v>
      </c>
      <c r="G82" s="456">
        <v>0</v>
      </c>
      <c r="H82" s="457">
        <v>0</v>
      </c>
      <c r="I82" s="460"/>
      <c r="J82" s="460"/>
      <c r="K82" s="461"/>
    </row>
    <row r="83" spans="1:11" ht="15" customHeight="1" x14ac:dyDescent="0.15">
      <c r="A83" s="519"/>
      <c r="B83" s="521"/>
      <c r="C83" s="333" t="s">
        <v>434</v>
      </c>
      <c r="D83" s="456">
        <v>0</v>
      </c>
      <c r="E83" s="456">
        <v>0</v>
      </c>
      <c r="F83" s="456">
        <v>0</v>
      </c>
      <c r="G83" s="456">
        <v>0</v>
      </c>
      <c r="H83" s="457">
        <v>0</v>
      </c>
      <c r="I83" s="460"/>
      <c r="J83" s="460"/>
      <c r="K83" s="461"/>
    </row>
    <row r="84" spans="1:11" ht="15" customHeight="1" x14ac:dyDescent="0.15">
      <c r="A84" s="519"/>
      <c r="B84" s="521"/>
      <c r="C84" s="333" t="s">
        <v>435</v>
      </c>
      <c r="D84" s="456">
        <v>0</v>
      </c>
      <c r="E84" s="456">
        <v>0</v>
      </c>
      <c r="F84" s="456">
        <v>0</v>
      </c>
      <c r="G84" s="456">
        <v>0</v>
      </c>
      <c r="H84" s="457">
        <v>0</v>
      </c>
      <c r="I84" s="460"/>
      <c r="J84" s="460"/>
      <c r="K84" s="461"/>
    </row>
    <row r="85" spans="1:11" ht="15" customHeight="1" x14ac:dyDescent="0.15">
      <c r="A85" s="519"/>
      <c r="B85" s="521"/>
      <c r="C85" s="333" t="s">
        <v>436</v>
      </c>
      <c r="D85" s="456">
        <v>0</v>
      </c>
      <c r="E85" s="456">
        <v>0</v>
      </c>
      <c r="F85" s="456">
        <v>0</v>
      </c>
      <c r="G85" s="456">
        <v>0</v>
      </c>
      <c r="H85" s="457">
        <v>0</v>
      </c>
      <c r="I85" s="460"/>
      <c r="J85" s="460"/>
      <c r="K85" s="461"/>
    </row>
    <row r="86" spans="1:11" ht="15" customHeight="1" x14ac:dyDescent="0.15">
      <c r="A86" s="519"/>
      <c r="B86" s="521"/>
      <c r="C86" s="333" t="s">
        <v>437</v>
      </c>
      <c r="D86" s="456">
        <v>0</v>
      </c>
      <c r="E86" s="456">
        <v>0</v>
      </c>
      <c r="F86" s="456">
        <v>0</v>
      </c>
      <c r="G86" s="456">
        <v>0</v>
      </c>
      <c r="H86" s="457">
        <v>0</v>
      </c>
      <c r="I86" s="460"/>
      <c r="J86" s="460"/>
      <c r="K86" s="461"/>
    </row>
    <row r="87" spans="1:11" ht="15" customHeight="1" x14ac:dyDescent="0.15">
      <c r="A87" s="519"/>
      <c r="B87" s="521"/>
      <c r="C87" s="333" t="s">
        <v>438</v>
      </c>
      <c r="D87" s="456">
        <v>0</v>
      </c>
      <c r="E87" s="456">
        <v>0</v>
      </c>
      <c r="F87" s="456">
        <v>0</v>
      </c>
      <c r="G87" s="456">
        <v>0</v>
      </c>
      <c r="H87" s="457">
        <v>0</v>
      </c>
      <c r="I87" s="460"/>
      <c r="J87" s="460"/>
      <c r="K87" s="461"/>
    </row>
    <row r="88" spans="1:11" ht="15" customHeight="1" x14ac:dyDescent="0.15">
      <c r="A88" s="519"/>
      <c r="B88" s="521" t="s">
        <v>439</v>
      </c>
      <c r="C88" s="333" t="s">
        <v>57</v>
      </c>
      <c r="D88" s="456">
        <v>2</v>
      </c>
      <c r="E88" s="456">
        <v>2</v>
      </c>
      <c r="F88" s="456">
        <v>0</v>
      </c>
      <c r="G88" s="456">
        <v>0</v>
      </c>
      <c r="H88" s="457">
        <v>3</v>
      </c>
      <c r="I88" s="458">
        <v>3</v>
      </c>
      <c r="J88" s="458">
        <v>0</v>
      </c>
      <c r="K88" s="459">
        <v>0</v>
      </c>
    </row>
    <row r="89" spans="1:11" ht="15" customHeight="1" x14ac:dyDescent="0.15">
      <c r="A89" s="519"/>
      <c r="B89" s="521"/>
      <c r="C89" s="333" t="s">
        <v>440</v>
      </c>
      <c r="D89" s="456">
        <v>1</v>
      </c>
      <c r="E89" s="456">
        <v>1</v>
      </c>
      <c r="F89" s="456">
        <v>0</v>
      </c>
      <c r="G89" s="456">
        <v>0</v>
      </c>
      <c r="H89" s="457">
        <v>2</v>
      </c>
      <c r="I89" s="458">
        <v>2</v>
      </c>
      <c r="J89" s="458">
        <v>0</v>
      </c>
      <c r="K89" s="459">
        <v>0</v>
      </c>
    </row>
    <row r="90" spans="1:11" ht="15" customHeight="1" x14ac:dyDescent="0.15">
      <c r="A90" s="519"/>
      <c r="B90" s="521"/>
      <c r="C90" s="333" t="s">
        <v>441</v>
      </c>
      <c r="D90" s="456">
        <v>1</v>
      </c>
      <c r="E90" s="456">
        <v>1</v>
      </c>
      <c r="F90" s="456">
        <v>0</v>
      </c>
      <c r="G90" s="456">
        <v>0</v>
      </c>
      <c r="H90" s="457">
        <v>1</v>
      </c>
      <c r="I90" s="458">
        <v>1</v>
      </c>
      <c r="J90" s="458">
        <v>0</v>
      </c>
      <c r="K90" s="459">
        <v>0</v>
      </c>
    </row>
    <row r="91" spans="1:11" ht="15" customHeight="1" x14ac:dyDescent="0.15">
      <c r="A91" s="519"/>
      <c r="B91" s="521"/>
      <c r="C91" s="333" t="s">
        <v>442</v>
      </c>
      <c r="D91" s="456">
        <v>0</v>
      </c>
      <c r="E91" s="456">
        <v>0</v>
      </c>
      <c r="F91" s="456">
        <v>0</v>
      </c>
      <c r="G91" s="456">
        <v>0</v>
      </c>
      <c r="H91" s="457">
        <v>0</v>
      </c>
      <c r="I91" s="460"/>
      <c r="J91" s="460"/>
      <c r="K91" s="461"/>
    </row>
    <row r="92" spans="1:11" ht="15" customHeight="1" x14ac:dyDescent="0.15">
      <c r="A92" s="519"/>
      <c r="B92" s="521"/>
      <c r="C92" s="333" t="s">
        <v>443</v>
      </c>
      <c r="D92" s="456">
        <v>0</v>
      </c>
      <c r="E92" s="456">
        <v>0</v>
      </c>
      <c r="F92" s="456">
        <v>0</v>
      </c>
      <c r="G92" s="456">
        <v>0</v>
      </c>
      <c r="H92" s="457">
        <v>0</v>
      </c>
      <c r="I92" s="460"/>
      <c r="J92" s="460"/>
      <c r="K92" s="461"/>
    </row>
    <row r="93" spans="1:11" ht="15" customHeight="1" x14ac:dyDescent="0.15">
      <c r="A93" s="519"/>
      <c r="B93" s="521"/>
      <c r="C93" s="333" t="s">
        <v>444</v>
      </c>
      <c r="D93" s="456">
        <v>0</v>
      </c>
      <c r="E93" s="456">
        <v>0</v>
      </c>
      <c r="F93" s="456">
        <v>0</v>
      </c>
      <c r="G93" s="456">
        <v>0</v>
      </c>
      <c r="H93" s="457">
        <v>0</v>
      </c>
      <c r="I93" s="460"/>
      <c r="J93" s="460"/>
      <c r="K93" s="461"/>
    </row>
    <row r="94" spans="1:11" ht="15" customHeight="1" x14ac:dyDescent="0.15">
      <c r="A94" s="519"/>
      <c r="B94" s="521"/>
      <c r="C94" s="333" t="s">
        <v>445</v>
      </c>
      <c r="D94" s="456">
        <v>0</v>
      </c>
      <c r="E94" s="456">
        <v>0</v>
      </c>
      <c r="F94" s="456">
        <v>0</v>
      </c>
      <c r="G94" s="456">
        <v>0</v>
      </c>
      <c r="H94" s="457">
        <v>0</v>
      </c>
      <c r="I94" s="460"/>
      <c r="J94" s="460"/>
      <c r="K94" s="461"/>
    </row>
    <row r="95" spans="1:11" ht="15" customHeight="1" x14ac:dyDescent="0.15">
      <c r="A95" s="519"/>
      <c r="B95" s="521"/>
      <c r="C95" s="333" t="s">
        <v>446</v>
      </c>
      <c r="D95" s="456">
        <v>0</v>
      </c>
      <c r="E95" s="456">
        <v>0</v>
      </c>
      <c r="F95" s="456">
        <v>0</v>
      </c>
      <c r="G95" s="456">
        <v>0</v>
      </c>
      <c r="H95" s="457">
        <v>0</v>
      </c>
      <c r="I95" s="460"/>
      <c r="J95" s="460"/>
      <c r="K95" s="461"/>
    </row>
    <row r="96" spans="1:11" ht="15" customHeight="1" x14ac:dyDescent="0.15">
      <c r="A96" s="519"/>
      <c r="B96" s="521"/>
      <c r="C96" s="333" t="s">
        <v>447</v>
      </c>
      <c r="D96" s="456">
        <v>0</v>
      </c>
      <c r="E96" s="456">
        <v>0</v>
      </c>
      <c r="F96" s="456">
        <v>0</v>
      </c>
      <c r="G96" s="456">
        <v>0</v>
      </c>
      <c r="H96" s="457">
        <v>0</v>
      </c>
      <c r="I96" s="460"/>
      <c r="J96" s="460"/>
      <c r="K96" s="461"/>
    </row>
    <row r="97" spans="1:11" ht="15" customHeight="1" x14ac:dyDescent="0.15">
      <c r="A97" s="519"/>
      <c r="B97" s="521"/>
      <c r="C97" s="333" t="s">
        <v>448</v>
      </c>
      <c r="D97" s="456">
        <v>0</v>
      </c>
      <c r="E97" s="456">
        <v>0</v>
      </c>
      <c r="F97" s="456">
        <v>0</v>
      </c>
      <c r="G97" s="456">
        <v>0</v>
      </c>
      <c r="H97" s="457">
        <v>0</v>
      </c>
      <c r="I97" s="460"/>
      <c r="J97" s="460"/>
      <c r="K97" s="461"/>
    </row>
    <row r="98" spans="1:11" ht="15" customHeight="1" x14ac:dyDescent="0.15">
      <c r="A98" s="519"/>
      <c r="B98" s="521"/>
      <c r="C98" s="333" t="s">
        <v>449</v>
      </c>
      <c r="D98" s="456">
        <v>0</v>
      </c>
      <c r="E98" s="456">
        <v>0</v>
      </c>
      <c r="F98" s="456">
        <v>0</v>
      </c>
      <c r="G98" s="456">
        <v>0</v>
      </c>
      <c r="H98" s="457">
        <v>0</v>
      </c>
      <c r="I98" s="460"/>
      <c r="J98" s="460"/>
      <c r="K98" s="461"/>
    </row>
    <row r="99" spans="1:11" ht="15" customHeight="1" x14ac:dyDescent="0.15">
      <c r="A99" s="519"/>
      <c r="B99" s="521" t="s">
        <v>450</v>
      </c>
      <c r="C99" s="333" t="s">
        <v>57</v>
      </c>
      <c r="D99" s="456">
        <v>1</v>
      </c>
      <c r="E99" s="456">
        <v>1</v>
      </c>
      <c r="F99" s="456">
        <v>0</v>
      </c>
      <c r="G99" s="456">
        <v>0</v>
      </c>
      <c r="H99" s="457">
        <v>2</v>
      </c>
      <c r="I99" s="458">
        <v>2</v>
      </c>
      <c r="J99" s="458">
        <v>0</v>
      </c>
      <c r="K99" s="459">
        <v>0</v>
      </c>
    </row>
    <row r="100" spans="1:11" ht="15" customHeight="1" x14ac:dyDescent="0.15">
      <c r="A100" s="519"/>
      <c r="B100" s="521"/>
      <c r="C100" s="333" t="s">
        <v>451</v>
      </c>
      <c r="D100" s="456">
        <v>1</v>
      </c>
      <c r="E100" s="456">
        <v>1</v>
      </c>
      <c r="F100" s="456">
        <v>0</v>
      </c>
      <c r="G100" s="456">
        <v>0</v>
      </c>
      <c r="H100" s="457">
        <v>2</v>
      </c>
      <c r="I100" s="458">
        <v>2</v>
      </c>
      <c r="J100" s="458">
        <v>0</v>
      </c>
      <c r="K100" s="459">
        <v>0</v>
      </c>
    </row>
    <row r="101" spans="1:11" ht="15" customHeight="1" x14ac:dyDescent="0.15">
      <c r="A101" s="519"/>
      <c r="B101" s="521"/>
      <c r="C101" s="333" t="s">
        <v>452</v>
      </c>
      <c r="D101" s="456">
        <v>0</v>
      </c>
      <c r="E101" s="456">
        <v>0</v>
      </c>
      <c r="F101" s="456">
        <v>0</v>
      </c>
      <c r="G101" s="456">
        <v>0</v>
      </c>
      <c r="H101" s="457">
        <v>0</v>
      </c>
      <c r="I101" s="460"/>
      <c r="J101" s="460"/>
      <c r="K101" s="461"/>
    </row>
    <row r="102" spans="1:11" ht="15" customHeight="1" x14ac:dyDescent="0.15">
      <c r="A102" s="519"/>
      <c r="B102" s="521"/>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2:L2"/>
    <mergeCell ref="A4:C5"/>
    <mergeCell ref="D4:G4"/>
    <mergeCell ref="H4:K4"/>
    <mergeCell ref="A6:C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6" sqref="A6:H101"/>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598" t="s">
        <v>358</v>
      </c>
      <c r="B7" s="600" t="s">
        <v>57</v>
      </c>
      <c r="C7" s="600"/>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599"/>
      <c r="B8" s="601"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599"/>
      <c r="B9" s="601"/>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599"/>
      <c r="B10" s="601"/>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599"/>
      <c r="B11" s="601"/>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599"/>
      <c r="B12" s="601"/>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599"/>
      <c r="B13" s="601"/>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599"/>
      <c r="B14" s="601"/>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599"/>
      <c r="B15" s="601"/>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599"/>
      <c r="B16" s="601"/>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599"/>
      <c r="B17" s="601"/>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599"/>
      <c r="B18" s="601"/>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599"/>
      <c r="B19" s="601"/>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599"/>
      <c r="B20" s="601"/>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599"/>
      <c r="B21" s="601"/>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599"/>
      <c r="B22" s="601"/>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599"/>
      <c r="B23" s="601"/>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599"/>
      <c r="B24" s="601"/>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599"/>
      <c r="B25" s="601"/>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599"/>
      <c r="B27" s="601"/>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599"/>
      <c r="B29" s="601"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599"/>
      <c r="B30" s="601"/>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599"/>
      <c r="B31" s="601"/>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599"/>
      <c r="B32" s="601"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599"/>
      <c r="B33" s="601"/>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599"/>
      <c r="B34" s="601"/>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599"/>
      <c r="B35" s="601"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599"/>
      <c r="B36" s="601"/>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599"/>
      <c r="B37" s="601"/>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599"/>
      <c r="B38" s="601"/>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599"/>
      <c r="B39" s="601"/>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599"/>
      <c r="B40" s="601"/>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599"/>
      <c r="B41" s="601"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599"/>
      <c r="B42" s="601"/>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599"/>
      <c r="B43" s="601"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599"/>
      <c r="B44" s="601"/>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599"/>
      <c r="B45" s="601"/>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599"/>
      <c r="B46" s="601"/>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599"/>
      <c r="B47" s="601"/>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599"/>
      <c r="B48" s="601"/>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599"/>
      <c r="B49" s="601"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599"/>
      <c r="B50" s="601"/>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599"/>
      <c r="B51" s="601"/>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599"/>
      <c r="B52" s="601"/>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599"/>
      <c r="B53" s="601"/>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599"/>
      <c r="B54" s="601"/>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599"/>
      <c r="B55" s="601"/>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599"/>
      <c r="B56" s="601"/>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599"/>
      <c r="B57" s="601"/>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599"/>
      <c r="B58" s="601"/>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599"/>
      <c r="B59" s="601"/>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599"/>
      <c r="B60" s="601"/>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599"/>
      <c r="B61" s="601"/>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599"/>
      <c r="B62" s="601"/>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599"/>
      <c r="B63" s="601"/>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599"/>
      <c r="B64" s="601"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599"/>
      <c r="B65" s="601"/>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599"/>
      <c r="B66" s="601"/>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599"/>
      <c r="B67" s="601"/>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599"/>
      <c r="B68" s="601"/>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599"/>
      <c r="B69" s="601"/>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599"/>
      <c r="B70" s="601"/>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599"/>
      <c r="B71" s="601"/>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599"/>
      <c r="B72" s="601"/>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599"/>
      <c r="B73" s="601"/>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599"/>
      <c r="B74" s="601"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599"/>
      <c r="B75" s="601"/>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599"/>
      <c r="B79" s="601"/>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599"/>
      <c r="B80" s="601"/>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599"/>
      <c r="B81" s="601"/>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599"/>
      <c r="B82" s="601"/>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599"/>
      <c r="B83" s="601"/>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599"/>
      <c r="B84" s="601"/>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599"/>
      <c r="B85" s="601"/>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599"/>
      <c r="B86" s="601"/>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599"/>
      <c r="B87" s="601"/>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599"/>
      <c r="B88" s="601"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599"/>
      <c r="B89" s="601"/>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599"/>
      <c r="B91" s="601"/>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599"/>
      <c r="B92" s="601"/>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599"/>
      <c r="B93" s="601"/>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599"/>
      <c r="B94" s="601"/>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599"/>
      <c r="B95" s="601"/>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599"/>
      <c r="B96" s="601"/>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599"/>
      <c r="B97" s="601"/>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599"/>
      <c r="B98" s="601"/>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599"/>
      <c r="B99" s="601"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599"/>
      <c r="B100" s="601"/>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599"/>
      <c r="B101" s="601"/>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599"/>
      <c r="B102" s="601"/>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6" sqref="A6:H101"/>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8" t="s">
        <v>350</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15" customHeight="1" x14ac:dyDescent="0.15">
      <c r="P3" s="287"/>
      <c r="V3" s="649" t="s">
        <v>342</v>
      </c>
      <c r="W3" s="649"/>
      <c r="X3" s="649"/>
    </row>
    <row r="4" spans="1:25" ht="39.75" customHeight="1" x14ac:dyDescent="0.15">
      <c r="A4" s="659" t="s">
        <v>357</v>
      </c>
      <c r="B4" s="659"/>
      <c r="C4" s="659"/>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9"/>
      <c r="B5" s="659"/>
      <c r="C5" s="659"/>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6" t="s">
        <v>151</v>
      </c>
      <c r="B6" s="657"/>
      <c r="C6" s="657"/>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2" t="s">
        <v>358</v>
      </c>
      <c r="B7" s="654" t="s">
        <v>57</v>
      </c>
      <c r="C7" s="654"/>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3"/>
      <c r="B8" s="655"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3"/>
      <c r="B9" s="655"/>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3"/>
      <c r="B10" s="655"/>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3"/>
      <c r="B11" s="655"/>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3"/>
      <c r="B12" s="655"/>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3"/>
      <c r="B13" s="655"/>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3"/>
      <c r="B14" s="655"/>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3"/>
      <c r="B15" s="655"/>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3"/>
      <c r="B16" s="655"/>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3"/>
      <c r="B17" s="655"/>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3"/>
      <c r="B18" s="655"/>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3"/>
      <c r="B19" s="655"/>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3"/>
      <c r="B20" s="655"/>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3"/>
      <c r="B21" s="655"/>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3"/>
      <c r="B22" s="655"/>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3"/>
      <c r="B23" s="655"/>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3"/>
      <c r="B24" s="655"/>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3"/>
      <c r="B25" s="655"/>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3"/>
      <c r="B26" s="655"/>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3"/>
      <c r="B27" s="655"/>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3"/>
      <c r="B28" s="655"/>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3"/>
      <c r="B29" s="655"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3"/>
      <c r="B30" s="655"/>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3"/>
      <c r="B31" s="655"/>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3"/>
      <c r="B32" s="655"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3"/>
      <c r="B33" s="655"/>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3"/>
      <c r="B34" s="655"/>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3"/>
      <c r="B35" s="655"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3"/>
      <c r="B36" s="655"/>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3"/>
      <c r="B37" s="655"/>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3"/>
      <c r="B38" s="655"/>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3"/>
      <c r="B39" s="655"/>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3"/>
      <c r="B40" s="655"/>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3"/>
      <c r="B41" s="655"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3"/>
      <c r="B42" s="655"/>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3"/>
      <c r="B43" s="655"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3"/>
      <c r="B44" s="655"/>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3"/>
      <c r="B45" s="655"/>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3"/>
      <c r="B46" s="655"/>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3"/>
      <c r="B47" s="655"/>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3"/>
      <c r="B48" s="655"/>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3"/>
      <c r="B49" s="655"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3"/>
      <c r="B50" s="655"/>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3"/>
      <c r="B51" s="655"/>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3"/>
      <c r="B52" s="655"/>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3"/>
      <c r="B53" s="655"/>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3"/>
      <c r="B54" s="655"/>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3"/>
      <c r="B55" s="655"/>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3"/>
      <c r="B56" s="655"/>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3"/>
      <c r="B57" s="655"/>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3"/>
      <c r="B58" s="655"/>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3"/>
      <c r="B59" s="655"/>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3"/>
      <c r="B60" s="655"/>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3"/>
      <c r="B61" s="655"/>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3"/>
      <c r="B62" s="655"/>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3"/>
      <c r="B63" s="655"/>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3"/>
      <c r="B64" s="655"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3"/>
      <c r="B65" s="655"/>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3"/>
      <c r="B66" s="655"/>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3"/>
      <c r="B67" s="655"/>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3"/>
      <c r="B68" s="655"/>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3"/>
      <c r="B69" s="655"/>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3"/>
      <c r="B70" s="655"/>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3"/>
      <c r="B71" s="655"/>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3"/>
      <c r="B72" s="655"/>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3"/>
      <c r="B73" s="655"/>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3"/>
      <c r="B74" s="655"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3"/>
      <c r="B75" s="655"/>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3"/>
      <c r="B76" s="655"/>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3"/>
      <c r="B77" s="655"/>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3"/>
      <c r="B78" s="655"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3"/>
      <c r="B79" s="655"/>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3"/>
      <c r="B80" s="655"/>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3"/>
      <c r="B81" s="655"/>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3"/>
      <c r="B82" s="655"/>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3"/>
      <c r="B83" s="655"/>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3"/>
      <c r="B84" s="655"/>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3"/>
      <c r="B85" s="655"/>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3"/>
      <c r="B86" s="655"/>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3"/>
      <c r="B87" s="655"/>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3"/>
      <c r="B88" s="655"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3"/>
      <c r="B89" s="655"/>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3"/>
      <c r="B90" s="655"/>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3"/>
      <c r="B91" s="655"/>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3"/>
      <c r="B92" s="655"/>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3"/>
      <c r="B93" s="655"/>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3"/>
      <c r="B94" s="655"/>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3"/>
      <c r="B95" s="655"/>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3"/>
      <c r="B96" s="655"/>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3"/>
      <c r="B97" s="655"/>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3"/>
      <c r="B98" s="655"/>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3"/>
      <c r="B99" s="655"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3"/>
      <c r="B100" s="655"/>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3"/>
      <c r="B101" s="655"/>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3"/>
      <c r="B102" s="655"/>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598" t="s">
        <v>358</v>
      </c>
      <c r="B7" s="600" t="s">
        <v>57</v>
      </c>
      <c r="C7" s="600"/>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599"/>
      <c r="B8" s="601"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599"/>
      <c r="B9" s="601"/>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599"/>
      <c r="B10" s="601"/>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599"/>
      <c r="B11" s="601"/>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599"/>
      <c r="B12" s="601"/>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599"/>
      <c r="B14" s="601"/>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599"/>
      <c r="B15" s="601"/>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599"/>
      <c r="B16" s="601"/>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599"/>
      <c r="B17" s="601"/>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599"/>
      <c r="B18" s="601"/>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599"/>
      <c r="B19" s="601"/>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599"/>
      <c r="B20" s="601"/>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599"/>
      <c r="B21" s="601"/>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599"/>
      <c r="B23" s="601"/>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599"/>
      <c r="B24" s="601"/>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599"/>
      <c r="B25" s="601"/>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599"/>
      <c r="B26" s="601"/>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599"/>
      <c r="B27" s="601"/>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599"/>
      <c r="B28" s="601"/>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599"/>
      <c r="B29" s="601"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599"/>
      <c r="B30" s="601"/>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599"/>
      <c r="B31" s="601"/>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599"/>
      <c r="B32" s="601"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599"/>
      <c r="B33" s="601"/>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599"/>
      <c r="B34" s="601"/>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599"/>
      <c r="B35" s="601"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599"/>
      <c r="B36" s="601"/>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599"/>
      <c r="B37" s="601"/>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599"/>
      <c r="B38" s="601"/>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599"/>
      <c r="B39" s="601"/>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599"/>
      <c r="B40" s="601"/>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599"/>
      <c r="B41" s="601"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599"/>
      <c r="B42" s="601"/>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599"/>
      <c r="B43" s="601"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599"/>
      <c r="B44" s="601"/>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599"/>
      <c r="B45" s="601"/>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599"/>
      <c r="B46" s="601"/>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599"/>
      <c r="B47" s="601"/>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599"/>
      <c r="B48" s="601"/>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599"/>
      <c r="B49" s="601"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599"/>
      <c r="B50" s="601"/>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599"/>
      <c r="B51" s="601"/>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599"/>
      <c r="B52" s="601"/>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599"/>
      <c r="B53" s="601"/>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599"/>
      <c r="B54" s="601"/>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599"/>
      <c r="B55" s="601"/>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599"/>
      <c r="B56" s="601"/>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599"/>
      <c r="B57" s="601"/>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599"/>
      <c r="B58" s="601"/>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599"/>
      <c r="B59" s="601"/>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599"/>
      <c r="B60" s="601"/>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599"/>
      <c r="B61" s="601"/>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599"/>
      <c r="B62" s="601"/>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599"/>
      <c r="B63" s="601"/>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599"/>
      <c r="B64" s="601"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599"/>
      <c r="B65" s="601"/>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599"/>
      <c r="B66" s="601"/>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599"/>
      <c r="B67" s="601"/>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599"/>
      <c r="B68" s="601"/>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599"/>
      <c r="B69" s="601"/>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599"/>
      <c r="B70" s="601"/>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599"/>
      <c r="B71" s="601"/>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599"/>
      <c r="B72" s="601"/>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599"/>
      <c r="B73" s="601"/>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599"/>
      <c r="B74" s="601"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599"/>
      <c r="B75" s="601"/>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599"/>
      <c r="B78" s="601"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599"/>
      <c r="B79" s="601"/>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599"/>
      <c r="B80" s="601"/>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599"/>
      <c r="B81" s="601"/>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599"/>
      <c r="B82" s="601"/>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599"/>
      <c r="B83" s="601"/>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599"/>
      <c r="B84" s="601"/>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599"/>
      <c r="B85" s="601"/>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599"/>
      <c r="B86" s="601"/>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599"/>
      <c r="B87" s="601"/>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599"/>
      <c r="B88" s="601"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599"/>
      <c r="B89" s="601"/>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599"/>
      <c r="B90" s="601"/>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599"/>
      <c r="B91" s="601"/>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599"/>
      <c r="B92" s="601"/>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599"/>
      <c r="B93" s="601"/>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599"/>
      <c r="B94" s="601"/>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599"/>
      <c r="B95" s="601"/>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599"/>
      <c r="B96" s="601"/>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599"/>
      <c r="B97" s="601"/>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599"/>
      <c r="B98" s="601"/>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599"/>
      <c r="B99" s="601"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599"/>
      <c r="B100" s="601"/>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599"/>
      <c r="B101" s="601"/>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599"/>
      <c r="B102" s="601"/>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14" t="s">
        <v>354</v>
      </c>
      <c r="B2" s="614"/>
      <c r="C2" s="614"/>
      <c r="D2" s="614"/>
      <c r="E2" s="614"/>
      <c r="F2" s="614"/>
      <c r="G2" s="614"/>
      <c r="H2" s="614"/>
      <c r="I2" s="614"/>
      <c r="J2" s="614"/>
      <c r="K2" s="614"/>
      <c r="L2" s="614"/>
      <c r="M2" s="614"/>
      <c r="N2" s="614"/>
      <c r="O2" s="614"/>
      <c r="P2" s="614"/>
      <c r="Q2" s="614"/>
      <c r="R2" s="614"/>
      <c r="S2" s="614"/>
      <c r="T2" s="614"/>
      <c r="U2" s="614"/>
      <c r="V2" s="614"/>
      <c r="W2" s="614"/>
      <c r="X2" s="614"/>
      <c r="Y2" s="184"/>
    </row>
    <row r="3" spans="1:25" ht="15" customHeight="1" x14ac:dyDescent="0.15">
      <c r="P3" s="296"/>
      <c r="V3" s="649" t="s">
        <v>342</v>
      </c>
      <c r="W3" s="649"/>
      <c r="X3" s="649"/>
    </row>
    <row r="4" spans="1:25" ht="35.25" customHeight="1" x14ac:dyDescent="0.15">
      <c r="A4" s="664" t="s">
        <v>2</v>
      </c>
      <c r="B4" s="664"/>
      <c r="C4" s="664"/>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64"/>
      <c r="B5" s="664"/>
      <c r="C5" s="664"/>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6" t="s">
        <v>151</v>
      </c>
      <c r="B6" s="657"/>
      <c r="C6" s="657"/>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0" t="s">
        <v>358</v>
      </c>
      <c r="B7" s="662" t="s">
        <v>57</v>
      </c>
      <c r="C7" s="662"/>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1"/>
      <c r="B8" s="663"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1"/>
      <c r="B9" s="663"/>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1"/>
      <c r="B10" s="663"/>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1"/>
      <c r="B11" s="663"/>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1"/>
      <c r="B12" s="663"/>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1"/>
      <c r="B13" s="663"/>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1"/>
      <c r="B14" s="663"/>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1"/>
      <c r="B15" s="663"/>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1"/>
      <c r="B16" s="663"/>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1"/>
      <c r="B17" s="663"/>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1"/>
      <c r="B18" s="663"/>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1"/>
      <c r="B19" s="663"/>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1"/>
      <c r="B20" s="663"/>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1"/>
      <c r="B21" s="663"/>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1"/>
      <c r="B22" s="663"/>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1"/>
      <c r="B23" s="663"/>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1"/>
      <c r="B24" s="663"/>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1"/>
      <c r="B25" s="663"/>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1"/>
      <c r="B26" s="663"/>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1"/>
      <c r="B27" s="663"/>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1"/>
      <c r="B28" s="663"/>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1"/>
      <c r="B29" s="663"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1"/>
      <c r="B30" s="663"/>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1"/>
      <c r="B31" s="663"/>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1"/>
      <c r="B32" s="663"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1"/>
      <c r="B33" s="663"/>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1"/>
      <c r="B34" s="663"/>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1"/>
      <c r="B35" s="663"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1"/>
      <c r="B36" s="663"/>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1"/>
      <c r="B37" s="663"/>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1"/>
      <c r="B38" s="663"/>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1"/>
      <c r="B39" s="663"/>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1"/>
      <c r="B40" s="663"/>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1"/>
      <c r="B41" s="663"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1"/>
      <c r="B42" s="663"/>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1"/>
      <c r="B43" s="663"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1"/>
      <c r="B44" s="663"/>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1"/>
      <c r="B45" s="663"/>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1"/>
      <c r="B46" s="663"/>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1"/>
      <c r="B47" s="663"/>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1"/>
      <c r="B48" s="663"/>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1"/>
      <c r="B49" s="663"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1"/>
      <c r="B50" s="663"/>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1"/>
      <c r="B51" s="663"/>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1"/>
      <c r="B52" s="663"/>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1"/>
      <c r="B53" s="663"/>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1"/>
      <c r="B54" s="663"/>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1"/>
      <c r="B55" s="663"/>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1"/>
      <c r="B56" s="663"/>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1"/>
      <c r="B57" s="663"/>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1"/>
      <c r="B58" s="663"/>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1"/>
      <c r="B59" s="663"/>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1"/>
      <c r="B60" s="663"/>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1"/>
      <c r="B61" s="663"/>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1"/>
      <c r="B62" s="663"/>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1"/>
      <c r="B63" s="663"/>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1"/>
      <c r="B64" s="663"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1"/>
      <c r="B65" s="663"/>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1"/>
      <c r="B66" s="663"/>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1"/>
      <c r="B67" s="663"/>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1"/>
      <c r="B68" s="663"/>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1"/>
      <c r="B69" s="663"/>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1"/>
      <c r="B70" s="663"/>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1"/>
      <c r="B71" s="663"/>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1"/>
      <c r="B72" s="663"/>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1"/>
      <c r="B73" s="663"/>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1"/>
      <c r="B74" s="663"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1"/>
      <c r="B75" s="663"/>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1"/>
      <c r="B76" s="663"/>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1"/>
      <c r="B77" s="663"/>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1"/>
      <c r="B78" s="663"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1"/>
      <c r="B79" s="663"/>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1"/>
      <c r="B80" s="663"/>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1"/>
      <c r="B81" s="663"/>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1"/>
      <c r="B82" s="663"/>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1"/>
      <c r="B83" s="663"/>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1"/>
      <c r="B84" s="663"/>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1"/>
      <c r="B85" s="663"/>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1"/>
      <c r="B86" s="663"/>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1"/>
      <c r="B87" s="663"/>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1"/>
      <c r="B88" s="663"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1"/>
      <c r="B89" s="663"/>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1"/>
      <c r="B90" s="663"/>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1"/>
      <c r="B91" s="663"/>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1"/>
      <c r="B92" s="663"/>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1"/>
      <c r="B93" s="663"/>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1"/>
      <c r="B94" s="663"/>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1"/>
      <c r="B95" s="663"/>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1"/>
      <c r="B96" s="663"/>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1"/>
      <c r="B97" s="663"/>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1"/>
      <c r="B98" s="663"/>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1"/>
      <c r="B99" s="663"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1"/>
      <c r="B100" s="663"/>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1"/>
      <c r="B101" s="663"/>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1"/>
      <c r="B102" s="663"/>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6:C6"/>
    <mergeCell ref="A2:X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598" t="s">
        <v>358</v>
      </c>
      <c r="B7" s="600" t="s">
        <v>57</v>
      </c>
      <c r="C7" s="600"/>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599"/>
      <c r="B8" s="601"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599"/>
      <c r="B9" s="601"/>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599"/>
      <c r="B10" s="601"/>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599"/>
      <c r="B11" s="601"/>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599"/>
      <c r="B12" s="601"/>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599"/>
      <c r="B14" s="601"/>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599"/>
      <c r="B15" s="601"/>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599"/>
      <c r="B16" s="601"/>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599"/>
      <c r="B17" s="601"/>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599"/>
      <c r="B18" s="601"/>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599"/>
      <c r="B19" s="601"/>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599"/>
      <c r="B20" s="601"/>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599"/>
      <c r="B21" s="601"/>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599"/>
      <c r="B23" s="601"/>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599"/>
      <c r="B24" s="601"/>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599"/>
      <c r="B25" s="601"/>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599"/>
      <c r="B27" s="601"/>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599"/>
      <c r="B29" s="601"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599"/>
      <c r="B30" s="601"/>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599"/>
      <c r="B31" s="601"/>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599"/>
      <c r="B32" s="601"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599"/>
      <c r="B33" s="601"/>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599"/>
      <c r="B34" s="601"/>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599"/>
      <c r="B35" s="601"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599"/>
      <c r="B36" s="601"/>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599"/>
      <c r="B37" s="601"/>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599"/>
      <c r="B38" s="601"/>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599"/>
      <c r="B39" s="601"/>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599"/>
      <c r="B40" s="601"/>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599"/>
      <c r="B41" s="601"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599"/>
      <c r="B42" s="601"/>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599"/>
      <c r="B43" s="601"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599"/>
      <c r="B44" s="601"/>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599"/>
      <c r="B45" s="601"/>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599"/>
      <c r="B46" s="601"/>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599"/>
      <c r="B47" s="601"/>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599"/>
      <c r="B48" s="601"/>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599"/>
      <c r="B49" s="601"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599"/>
      <c r="B50" s="601"/>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599"/>
      <c r="B51" s="601"/>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599"/>
      <c r="B52" s="601"/>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599"/>
      <c r="B53" s="601"/>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599"/>
      <c r="B54" s="601"/>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599"/>
      <c r="B55" s="601"/>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599"/>
      <c r="B56" s="601"/>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599"/>
      <c r="B57" s="601"/>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599"/>
      <c r="B58" s="601"/>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599"/>
      <c r="B59" s="601"/>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599"/>
      <c r="B60" s="601"/>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599"/>
      <c r="B61" s="601"/>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599"/>
      <c r="B62" s="601"/>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599"/>
      <c r="B63" s="601"/>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599"/>
      <c r="B64" s="601"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599"/>
      <c r="B65" s="601"/>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599"/>
      <c r="B66" s="601"/>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599"/>
      <c r="B67" s="601"/>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599"/>
      <c r="B68" s="601"/>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599"/>
      <c r="B69" s="601"/>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599"/>
      <c r="B70" s="601"/>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599"/>
      <c r="B71" s="601"/>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599"/>
      <c r="B72" s="601"/>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599"/>
      <c r="B73" s="601"/>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599"/>
      <c r="B74" s="601"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599"/>
      <c r="B75" s="601"/>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599"/>
      <c r="B76" s="601"/>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599"/>
      <c r="B79" s="601"/>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599"/>
      <c r="B80" s="601"/>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599"/>
      <c r="B81" s="601"/>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599"/>
      <c r="B82" s="601"/>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599"/>
      <c r="B83" s="601"/>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599"/>
      <c r="B84" s="601"/>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599"/>
      <c r="B85" s="601"/>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599"/>
      <c r="B86" s="601"/>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599"/>
      <c r="B87" s="601"/>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599"/>
      <c r="B88" s="601"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599"/>
      <c r="B89" s="601"/>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599"/>
      <c r="B91" s="601"/>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599"/>
      <c r="B92" s="601"/>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599"/>
      <c r="B93" s="601"/>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599"/>
      <c r="B94" s="601"/>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599"/>
      <c r="B95" s="601"/>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599"/>
      <c r="B96" s="601"/>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599"/>
      <c r="B97" s="601"/>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599"/>
      <c r="B98" s="601"/>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599"/>
      <c r="B99" s="601"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599"/>
      <c r="B100" s="601"/>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599"/>
      <c r="B101" s="601"/>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599"/>
      <c r="B102" s="601"/>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V4:X4"/>
    <mergeCell ref="A6:C6"/>
    <mergeCell ref="A1:X1"/>
    <mergeCell ref="A2:X2"/>
    <mergeCell ref="V3:X3"/>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zoomScale="80" zoomScaleNormal="80" workbookViewId="0">
      <selection activeCell="A6" sqref="A6:H101"/>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7" t="s">
        <v>197</v>
      </c>
      <c r="B2" s="667"/>
      <c r="C2" s="667"/>
      <c r="D2" s="667"/>
      <c r="E2" s="667"/>
      <c r="F2" s="667"/>
      <c r="G2" s="667"/>
      <c r="H2" s="667"/>
      <c r="I2" s="667"/>
      <c r="J2" s="667"/>
      <c r="K2" s="667"/>
      <c r="L2" s="667"/>
      <c r="M2" s="667"/>
      <c r="N2" s="667"/>
      <c r="O2" s="667"/>
      <c r="P2" s="667"/>
      <c r="Q2" s="667"/>
      <c r="R2" s="667"/>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8" t="s">
        <v>358</v>
      </c>
      <c r="B6" s="510" t="s">
        <v>454</v>
      </c>
      <c r="C6" s="510"/>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9"/>
      <c r="B7" s="502"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9"/>
      <c r="B8" s="502"/>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9"/>
      <c r="B9" s="502"/>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9"/>
      <c r="B10" s="502"/>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9"/>
      <c r="B11" s="502"/>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9"/>
      <c r="B12" s="502"/>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9"/>
      <c r="B13" s="502"/>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9"/>
      <c r="B14" s="502"/>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9"/>
      <c r="B15" s="502"/>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9"/>
      <c r="B16" s="502"/>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9"/>
      <c r="B24" s="502"/>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9"/>
      <c r="B28" s="502"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9"/>
      <c r="B32" s="502"/>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9"/>
      <c r="B33" s="502"/>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9"/>
      <c r="B35" s="502"/>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9"/>
      <c r="B37" s="502"/>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9"/>
      <c r="B39" s="502"/>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9"/>
      <c r="B49" s="502"/>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9"/>
      <c r="B53" s="502"/>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9"/>
      <c r="B55" s="502"/>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9"/>
      <c r="B58" s="502"/>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9"/>
      <c r="B59" s="502"/>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B87:B97"/>
    <mergeCell ref="B98:B101"/>
    <mergeCell ref="A4:C4"/>
    <mergeCell ref="A5:C5"/>
    <mergeCell ref="A2:R2"/>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6" sqref="A6:H101"/>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7" t="s">
        <v>198</v>
      </c>
      <c r="B2" s="667"/>
      <c r="C2" s="667"/>
      <c r="D2" s="667"/>
      <c r="E2" s="667"/>
      <c r="F2" s="667"/>
      <c r="G2" s="667"/>
      <c r="H2" s="667"/>
      <c r="I2" s="667"/>
      <c r="J2" s="667"/>
      <c r="K2" s="667"/>
      <c r="L2" s="667"/>
      <c r="M2" s="667"/>
      <c r="N2" s="667"/>
      <c r="O2" s="667"/>
      <c r="P2" s="667"/>
      <c r="Q2" s="667"/>
      <c r="R2" s="667"/>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8" t="s">
        <v>358</v>
      </c>
      <c r="B6" s="510" t="s">
        <v>454</v>
      </c>
      <c r="C6" s="510"/>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9"/>
      <c r="B7" s="502"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9"/>
      <c r="B8" s="502"/>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9"/>
      <c r="B9" s="502"/>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9"/>
      <c r="B10" s="502"/>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9"/>
      <c r="B11" s="502"/>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9"/>
      <c r="B12" s="502"/>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9"/>
      <c r="B13" s="502"/>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9"/>
      <c r="B14" s="502"/>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9"/>
      <c r="B15" s="502"/>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9"/>
      <c r="B16" s="502"/>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9"/>
      <c r="B24" s="502"/>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9"/>
      <c r="B28" s="502"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9"/>
      <c r="B32" s="502"/>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9"/>
      <c r="B33" s="502"/>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9"/>
      <c r="B35" s="502"/>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9"/>
      <c r="B37" s="502"/>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9"/>
      <c r="B39" s="502"/>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9"/>
      <c r="B49" s="502"/>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9"/>
      <c r="B53" s="502"/>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9"/>
      <c r="B55" s="502"/>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9"/>
      <c r="B58" s="502"/>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9"/>
      <c r="B59" s="502"/>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B87:B97"/>
    <mergeCell ref="B98:B101"/>
    <mergeCell ref="A4:C4"/>
    <mergeCell ref="A2:R2"/>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6" sqref="A6:H101"/>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6" t="s">
        <v>151</v>
      </c>
      <c r="B4" s="497"/>
      <c r="C4" s="497"/>
      <c r="D4" s="63">
        <v>23331116</v>
      </c>
      <c r="E4" s="64">
        <v>3451427.9999999977</v>
      </c>
      <c r="F4" s="65">
        <f>E4/D4%</f>
        <v>14.793240066184564</v>
      </c>
    </row>
    <row r="5" spans="1:6" x14ac:dyDescent="0.25">
      <c r="A5" s="518" t="s">
        <v>358</v>
      </c>
      <c r="B5" s="520" t="s">
        <v>57</v>
      </c>
      <c r="C5" s="520"/>
      <c r="D5" s="63">
        <v>360174.00000000012</v>
      </c>
      <c r="E5" s="337">
        <v>18710</v>
      </c>
      <c r="F5" s="65">
        <f t="shared" ref="F5:F68" si="0">E5/D5%</f>
        <v>5.1947114450237928</v>
      </c>
    </row>
    <row r="6" spans="1:6" x14ac:dyDescent="0.25">
      <c r="A6" s="519"/>
      <c r="B6" s="521" t="s">
        <v>359</v>
      </c>
      <c r="C6" s="333" t="s">
        <v>57</v>
      </c>
      <c r="D6" s="338">
        <v>115391</v>
      </c>
      <c r="E6" s="339">
        <v>5300.0000000000009</v>
      </c>
      <c r="F6" s="340">
        <f t="shared" si="0"/>
        <v>4.5930791829518771</v>
      </c>
    </row>
    <row r="7" spans="1:6" x14ac:dyDescent="0.25">
      <c r="A7" s="519"/>
      <c r="B7" s="521"/>
      <c r="C7" s="333" t="s">
        <v>360</v>
      </c>
      <c r="D7" s="338">
        <v>2017</v>
      </c>
      <c r="E7" s="339">
        <v>135</v>
      </c>
      <c r="F7" s="340">
        <f t="shared" si="0"/>
        <v>6.6931085770946943</v>
      </c>
    </row>
    <row r="8" spans="1:6" x14ac:dyDescent="0.25">
      <c r="A8" s="519"/>
      <c r="B8" s="521"/>
      <c r="C8" s="333" t="s">
        <v>361</v>
      </c>
      <c r="D8" s="338">
        <v>5617</v>
      </c>
      <c r="E8" s="339">
        <v>0</v>
      </c>
      <c r="F8" s="340">
        <f t="shared" si="0"/>
        <v>0</v>
      </c>
    </row>
    <row r="9" spans="1:6" x14ac:dyDescent="0.25">
      <c r="A9" s="519"/>
      <c r="B9" s="521"/>
      <c r="C9" s="333" t="s">
        <v>362</v>
      </c>
      <c r="D9" s="338">
        <v>1588</v>
      </c>
      <c r="E9" s="339">
        <v>224</v>
      </c>
      <c r="F9" s="340">
        <f t="shared" si="0"/>
        <v>14.105793450881611</v>
      </c>
    </row>
    <row r="10" spans="1:6" x14ac:dyDescent="0.25">
      <c r="A10" s="519"/>
      <c r="B10" s="521"/>
      <c r="C10" s="333" t="s">
        <v>363</v>
      </c>
      <c r="D10" s="338">
        <v>2818</v>
      </c>
      <c r="E10" s="339">
        <v>207</v>
      </c>
      <c r="F10" s="340">
        <f t="shared" si="0"/>
        <v>7.3456352022711142</v>
      </c>
    </row>
    <row r="11" spans="1:6" x14ac:dyDescent="0.25">
      <c r="A11" s="519"/>
      <c r="B11" s="521"/>
      <c r="C11" s="333" t="s">
        <v>364</v>
      </c>
      <c r="D11" s="338">
        <v>4298</v>
      </c>
      <c r="E11" s="339">
        <v>293</v>
      </c>
      <c r="F11" s="340">
        <f t="shared" si="0"/>
        <v>6.8171242438343418</v>
      </c>
    </row>
    <row r="12" spans="1:6" x14ac:dyDescent="0.25">
      <c r="A12" s="519"/>
      <c r="B12" s="521"/>
      <c r="C12" s="333" t="s">
        <v>365</v>
      </c>
      <c r="D12" s="338">
        <v>3374</v>
      </c>
      <c r="E12" s="339">
        <v>397</v>
      </c>
      <c r="F12" s="340">
        <f t="shared" si="0"/>
        <v>11.766449318316537</v>
      </c>
    </row>
    <row r="13" spans="1:6" x14ac:dyDescent="0.25">
      <c r="A13" s="519"/>
      <c r="B13" s="521"/>
      <c r="C13" s="333" t="s">
        <v>366</v>
      </c>
      <c r="D13" s="338">
        <v>1260</v>
      </c>
      <c r="E13" s="339">
        <v>88</v>
      </c>
      <c r="F13" s="340">
        <f t="shared" si="0"/>
        <v>6.9841269841269842</v>
      </c>
    </row>
    <row r="14" spans="1:6" x14ac:dyDescent="0.25">
      <c r="A14" s="519"/>
      <c r="B14" s="521"/>
      <c r="C14" s="333" t="s">
        <v>367</v>
      </c>
      <c r="D14" s="338">
        <v>5304</v>
      </c>
      <c r="E14" s="339">
        <v>0</v>
      </c>
      <c r="F14" s="340">
        <f t="shared" si="0"/>
        <v>0</v>
      </c>
    </row>
    <row r="15" spans="1:6" x14ac:dyDescent="0.25">
      <c r="A15" s="519"/>
      <c r="B15" s="521"/>
      <c r="C15" s="333" t="s">
        <v>368</v>
      </c>
      <c r="D15" s="338">
        <v>5113</v>
      </c>
      <c r="E15" s="339">
        <v>153</v>
      </c>
      <c r="F15" s="340">
        <f t="shared" si="0"/>
        <v>2.9923723841189123</v>
      </c>
    </row>
    <row r="16" spans="1:6" x14ac:dyDescent="0.25">
      <c r="A16" s="519"/>
      <c r="B16" s="521"/>
      <c r="C16" s="333" t="s">
        <v>369</v>
      </c>
      <c r="D16" s="338">
        <v>9209</v>
      </c>
      <c r="E16" s="339">
        <v>103</v>
      </c>
      <c r="F16" s="340">
        <f t="shared" si="0"/>
        <v>1.1184710609186665</v>
      </c>
    </row>
    <row r="17" spans="1:6" x14ac:dyDescent="0.25">
      <c r="A17" s="519"/>
      <c r="B17" s="521"/>
      <c r="C17" s="333" t="s">
        <v>370</v>
      </c>
      <c r="D17" s="338">
        <v>3723</v>
      </c>
      <c r="E17" s="339">
        <v>0</v>
      </c>
      <c r="F17" s="340">
        <f t="shared" si="0"/>
        <v>0</v>
      </c>
    </row>
    <row r="18" spans="1:6" x14ac:dyDescent="0.25">
      <c r="A18" s="519"/>
      <c r="B18" s="521"/>
      <c r="C18" s="333" t="s">
        <v>371</v>
      </c>
      <c r="D18" s="338">
        <v>11585</v>
      </c>
      <c r="E18" s="339">
        <v>62</v>
      </c>
      <c r="F18" s="340">
        <f t="shared" si="0"/>
        <v>0.53517479499352616</v>
      </c>
    </row>
    <row r="19" spans="1:6" x14ac:dyDescent="0.25">
      <c r="A19" s="519"/>
      <c r="B19" s="521"/>
      <c r="C19" s="333" t="s">
        <v>372</v>
      </c>
      <c r="D19" s="338">
        <v>3966</v>
      </c>
      <c r="E19" s="339">
        <v>417</v>
      </c>
      <c r="F19" s="340">
        <f t="shared" si="0"/>
        <v>10.514372163388806</v>
      </c>
    </row>
    <row r="20" spans="1:6" x14ac:dyDescent="0.25">
      <c r="A20" s="519"/>
      <c r="B20" s="521"/>
      <c r="C20" s="333" t="s">
        <v>373</v>
      </c>
      <c r="D20" s="338">
        <v>4458</v>
      </c>
      <c r="E20" s="339">
        <v>188</v>
      </c>
      <c r="F20" s="340">
        <f t="shared" si="0"/>
        <v>4.2171377299237331</v>
      </c>
    </row>
    <row r="21" spans="1:6" x14ac:dyDescent="0.25">
      <c r="A21" s="519"/>
      <c r="B21" s="521"/>
      <c r="C21" s="333" t="s">
        <v>374</v>
      </c>
      <c r="D21" s="338">
        <v>3806</v>
      </c>
      <c r="E21" s="339">
        <v>289</v>
      </c>
      <c r="F21" s="340">
        <f t="shared" si="0"/>
        <v>7.5932737782448765</v>
      </c>
    </row>
    <row r="22" spans="1:6" x14ac:dyDescent="0.25">
      <c r="A22" s="519"/>
      <c r="B22" s="521"/>
      <c r="C22" s="333" t="s">
        <v>375</v>
      </c>
      <c r="D22" s="338">
        <v>5626</v>
      </c>
      <c r="E22" s="339">
        <v>685</v>
      </c>
      <c r="F22" s="340">
        <f t="shared" si="0"/>
        <v>12.175613224315677</v>
      </c>
    </row>
    <row r="23" spans="1:6" x14ac:dyDescent="0.25">
      <c r="A23" s="519"/>
      <c r="B23" s="521"/>
      <c r="C23" s="333" t="s">
        <v>376</v>
      </c>
      <c r="D23" s="338">
        <v>14413</v>
      </c>
      <c r="E23" s="339">
        <v>251</v>
      </c>
      <c r="F23" s="340">
        <f t="shared" si="0"/>
        <v>1.7414833830569625</v>
      </c>
    </row>
    <row r="24" spans="1:6" x14ac:dyDescent="0.25">
      <c r="A24" s="519"/>
      <c r="B24" s="521"/>
      <c r="C24" s="333" t="s">
        <v>377</v>
      </c>
      <c r="D24" s="338">
        <v>10543</v>
      </c>
      <c r="E24" s="339">
        <v>522</v>
      </c>
      <c r="F24" s="340">
        <f t="shared" si="0"/>
        <v>4.9511524234088968</v>
      </c>
    </row>
    <row r="25" spans="1:6" x14ac:dyDescent="0.25">
      <c r="A25" s="519"/>
      <c r="B25" s="521"/>
      <c r="C25" s="333" t="s">
        <v>378</v>
      </c>
      <c r="D25" s="338">
        <v>6721</v>
      </c>
      <c r="E25" s="339">
        <v>798</v>
      </c>
      <c r="F25" s="340">
        <f t="shared" si="0"/>
        <v>11.873233149828895</v>
      </c>
    </row>
    <row r="26" spans="1:6" x14ac:dyDescent="0.25">
      <c r="A26" s="519"/>
      <c r="B26" s="521"/>
      <c r="C26" s="333" t="s">
        <v>379</v>
      </c>
      <c r="D26" s="338">
        <v>9952</v>
      </c>
      <c r="E26" s="339">
        <v>488</v>
      </c>
      <c r="F26" s="340">
        <f t="shared" si="0"/>
        <v>4.9035369774919619</v>
      </c>
    </row>
    <row r="27" spans="1:6" x14ac:dyDescent="0.25">
      <c r="A27" s="519"/>
      <c r="B27" s="521" t="s">
        <v>380</v>
      </c>
      <c r="C27" s="333" t="s">
        <v>57</v>
      </c>
      <c r="D27" s="338">
        <v>8501</v>
      </c>
      <c r="E27" s="339">
        <v>643</v>
      </c>
      <c r="F27" s="340">
        <f t="shared" si="0"/>
        <v>7.5638160216445121</v>
      </c>
    </row>
    <row r="28" spans="1:6" x14ac:dyDescent="0.25">
      <c r="A28" s="519"/>
      <c r="B28" s="521"/>
      <c r="C28" s="333" t="s">
        <v>381</v>
      </c>
      <c r="D28" s="338">
        <v>4509</v>
      </c>
      <c r="E28" s="339">
        <v>380</v>
      </c>
      <c r="F28" s="340">
        <f t="shared" si="0"/>
        <v>8.4275892659126193</v>
      </c>
    </row>
    <row r="29" spans="1:6" x14ac:dyDescent="0.25">
      <c r="A29" s="519"/>
      <c r="B29" s="521"/>
      <c r="C29" s="333" t="s">
        <v>382</v>
      </c>
      <c r="D29" s="338">
        <v>3992</v>
      </c>
      <c r="E29" s="339">
        <v>263</v>
      </c>
      <c r="F29" s="340">
        <f t="shared" si="0"/>
        <v>6.5881763527054105</v>
      </c>
    </row>
    <row r="30" spans="1:6" x14ac:dyDescent="0.25">
      <c r="A30" s="519"/>
      <c r="B30" s="521" t="s">
        <v>383</v>
      </c>
      <c r="C30" s="333" t="s">
        <v>57</v>
      </c>
      <c r="D30" s="338">
        <v>8476</v>
      </c>
      <c r="E30" s="339">
        <v>999</v>
      </c>
      <c r="F30" s="340">
        <f t="shared" si="0"/>
        <v>11.78621991505427</v>
      </c>
    </row>
    <row r="31" spans="1:6" x14ac:dyDescent="0.25">
      <c r="A31" s="519"/>
      <c r="B31" s="521"/>
      <c r="C31" s="333" t="s">
        <v>384</v>
      </c>
      <c r="D31" s="338">
        <v>3618</v>
      </c>
      <c r="E31" s="339">
        <v>462</v>
      </c>
      <c r="F31" s="340">
        <f t="shared" si="0"/>
        <v>12.769485903814262</v>
      </c>
    </row>
    <row r="32" spans="1:6" x14ac:dyDescent="0.25">
      <c r="A32" s="519"/>
      <c r="B32" s="521"/>
      <c r="C32" s="333" t="s">
        <v>385</v>
      </c>
      <c r="D32" s="338">
        <v>4858</v>
      </c>
      <c r="E32" s="339">
        <v>537</v>
      </c>
      <c r="F32" s="340">
        <f t="shared" si="0"/>
        <v>11.05393165911898</v>
      </c>
    </row>
    <row r="33" spans="1:6" x14ac:dyDescent="0.25">
      <c r="A33" s="519"/>
      <c r="B33" s="521" t="s">
        <v>386</v>
      </c>
      <c r="C33" s="333" t="s">
        <v>57</v>
      </c>
      <c r="D33" s="338">
        <v>20208</v>
      </c>
      <c r="E33" s="339">
        <v>1153</v>
      </c>
      <c r="F33" s="340">
        <f t="shared" si="0"/>
        <v>5.7056611243072046</v>
      </c>
    </row>
    <row r="34" spans="1:6" x14ac:dyDescent="0.25">
      <c r="A34" s="519"/>
      <c r="B34" s="521"/>
      <c r="C34" s="333" t="s">
        <v>387</v>
      </c>
      <c r="D34" s="338">
        <v>1544</v>
      </c>
      <c r="E34" s="339">
        <v>176</v>
      </c>
      <c r="F34" s="340">
        <f t="shared" si="0"/>
        <v>11.398963730569948</v>
      </c>
    </row>
    <row r="35" spans="1:6" x14ac:dyDescent="0.25">
      <c r="A35" s="519"/>
      <c r="B35" s="521"/>
      <c r="C35" s="333" t="s">
        <v>388</v>
      </c>
      <c r="D35" s="338">
        <v>3763</v>
      </c>
      <c r="E35" s="339">
        <v>114</v>
      </c>
      <c r="F35" s="340">
        <f t="shared" si="0"/>
        <v>3.0294977411639645</v>
      </c>
    </row>
    <row r="36" spans="1:6" x14ac:dyDescent="0.25">
      <c r="A36" s="519"/>
      <c r="B36" s="521"/>
      <c r="C36" s="333" t="s">
        <v>389</v>
      </c>
      <c r="D36" s="338">
        <v>2896</v>
      </c>
      <c r="E36" s="339">
        <v>95</v>
      </c>
      <c r="F36" s="340">
        <f t="shared" si="0"/>
        <v>3.2803867403314917</v>
      </c>
    </row>
    <row r="37" spans="1:6" x14ac:dyDescent="0.25">
      <c r="A37" s="519"/>
      <c r="B37" s="521"/>
      <c r="C37" s="333" t="s">
        <v>390</v>
      </c>
      <c r="D37" s="338">
        <v>7269</v>
      </c>
      <c r="E37" s="339">
        <v>296</v>
      </c>
      <c r="F37" s="340">
        <f t="shared" si="0"/>
        <v>4.0720869445590866</v>
      </c>
    </row>
    <row r="38" spans="1:6" x14ac:dyDescent="0.25">
      <c r="A38" s="519"/>
      <c r="B38" s="521"/>
      <c r="C38" s="333" t="s">
        <v>391</v>
      </c>
      <c r="D38" s="338">
        <v>4736</v>
      </c>
      <c r="E38" s="339">
        <v>472</v>
      </c>
      <c r="F38" s="340">
        <f t="shared" si="0"/>
        <v>9.9662162162162158</v>
      </c>
    </row>
    <row r="39" spans="1:6" x14ac:dyDescent="0.25">
      <c r="A39" s="519"/>
      <c r="B39" s="521" t="s">
        <v>392</v>
      </c>
      <c r="C39" s="333" t="s">
        <v>57</v>
      </c>
      <c r="D39" s="338">
        <v>6004</v>
      </c>
      <c r="E39" s="339">
        <v>3015</v>
      </c>
      <c r="F39" s="340">
        <f t="shared" si="0"/>
        <v>50.216522318454366</v>
      </c>
    </row>
    <row r="40" spans="1:6" x14ac:dyDescent="0.25">
      <c r="A40" s="519"/>
      <c r="B40" s="521"/>
      <c r="C40" s="333" t="s">
        <v>393</v>
      </c>
      <c r="D40" s="338">
        <v>6004</v>
      </c>
      <c r="E40" s="339">
        <v>3015</v>
      </c>
      <c r="F40" s="340">
        <f t="shared" si="0"/>
        <v>50.216522318454366</v>
      </c>
    </row>
    <row r="41" spans="1:6" x14ac:dyDescent="0.25">
      <c r="A41" s="519"/>
      <c r="B41" s="521" t="s">
        <v>394</v>
      </c>
      <c r="C41" s="333" t="s">
        <v>57</v>
      </c>
      <c r="D41" s="338">
        <v>12987</v>
      </c>
      <c r="E41" s="339">
        <v>2230</v>
      </c>
      <c r="F41" s="340">
        <f t="shared" si="0"/>
        <v>17.171017171017169</v>
      </c>
    </row>
    <row r="42" spans="1:6" x14ac:dyDescent="0.25">
      <c r="A42" s="519"/>
      <c r="B42" s="521"/>
      <c r="C42" s="333" t="s">
        <v>395</v>
      </c>
      <c r="D42" s="338">
        <v>2600</v>
      </c>
      <c r="E42" s="339">
        <v>754</v>
      </c>
      <c r="F42" s="340">
        <f t="shared" si="0"/>
        <v>29</v>
      </c>
    </row>
    <row r="43" spans="1:6" x14ac:dyDescent="0.25">
      <c r="A43" s="519"/>
      <c r="B43" s="521"/>
      <c r="C43" s="333" t="s">
        <v>396</v>
      </c>
      <c r="D43" s="338">
        <v>1460</v>
      </c>
      <c r="E43" s="339">
        <v>723</v>
      </c>
      <c r="F43" s="340">
        <f t="shared" si="0"/>
        <v>49.520547945205479</v>
      </c>
    </row>
    <row r="44" spans="1:6" x14ac:dyDescent="0.25">
      <c r="A44" s="519"/>
      <c r="B44" s="521"/>
      <c r="C44" s="333" t="s">
        <v>397</v>
      </c>
      <c r="D44" s="338">
        <v>2209</v>
      </c>
      <c r="E44" s="339">
        <v>290</v>
      </c>
      <c r="F44" s="340">
        <f t="shared" si="0"/>
        <v>13.128112267994569</v>
      </c>
    </row>
    <row r="45" spans="1:6" ht="31.5" x14ac:dyDescent="0.25">
      <c r="A45" s="519"/>
      <c r="B45" s="521"/>
      <c r="C45" s="333" t="s">
        <v>398</v>
      </c>
      <c r="D45" s="338">
        <v>3085</v>
      </c>
      <c r="E45" s="339">
        <v>135</v>
      </c>
      <c r="F45" s="340">
        <f t="shared" si="0"/>
        <v>4.3760129659643434</v>
      </c>
    </row>
    <row r="46" spans="1:6" x14ac:dyDescent="0.25">
      <c r="A46" s="519"/>
      <c r="B46" s="521"/>
      <c r="C46" s="333" t="s">
        <v>399</v>
      </c>
      <c r="D46" s="338">
        <v>3633</v>
      </c>
      <c r="E46" s="339">
        <v>328</v>
      </c>
      <c r="F46" s="340">
        <f t="shared" si="0"/>
        <v>9.0283512248830178</v>
      </c>
    </row>
    <row r="47" spans="1:6" x14ac:dyDescent="0.25">
      <c r="A47" s="519"/>
      <c r="B47" s="521" t="s">
        <v>400</v>
      </c>
      <c r="C47" s="333" t="s">
        <v>57</v>
      </c>
      <c r="D47" s="338">
        <v>69247</v>
      </c>
      <c r="E47" s="339">
        <v>2454.9999999999995</v>
      </c>
      <c r="F47" s="340">
        <f t="shared" si="0"/>
        <v>3.5452799399251944</v>
      </c>
    </row>
    <row r="48" spans="1:6" x14ac:dyDescent="0.25">
      <c r="A48" s="519"/>
      <c r="B48" s="521"/>
      <c r="C48" s="333" t="s">
        <v>401</v>
      </c>
      <c r="D48" s="338">
        <v>5072</v>
      </c>
      <c r="E48" s="339">
        <v>29</v>
      </c>
      <c r="F48" s="340">
        <f t="shared" si="0"/>
        <v>0.57176656151419558</v>
      </c>
    </row>
    <row r="49" spans="1:6" x14ac:dyDescent="0.25">
      <c r="A49" s="519"/>
      <c r="B49" s="521"/>
      <c r="C49" s="333" t="s">
        <v>402</v>
      </c>
      <c r="D49" s="338">
        <v>3927</v>
      </c>
      <c r="E49" s="339">
        <v>184</v>
      </c>
      <c r="F49" s="340">
        <f t="shared" si="0"/>
        <v>4.6855105678635089</v>
      </c>
    </row>
    <row r="50" spans="1:6" x14ac:dyDescent="0.25">
      <c r="A50" s="519"/>
      <c r="B50" s="521"/>
      <c r="C50" s="333" t="s">
        <v>403</v>
      </c>
      <c r="D50" s="338">
        <v>6138</v>
      </c>
      <c r="E50" s="339">
        <v>164</v>
      </c>
      <c r="F50" s="340">
        <f t="shared" si="0"/>
        <v>2.6718800912349296</v>
      </c>
    </row>
    <row r="51" spans="1:6" x14ac:dyDescent="0.25">
      <c r="A51" s="519"/>
      <c r="B51" s="521"/>
      <c r="C51" s="333" t="s">
        <v>404</v>
      </c>
      <c r="D51" s="338">
        <v>3387</v>
      </c>
      <c r="E51" s="339">
        <v>249</v>
      </c>
      <c r="F51" s="340">
        <f t="shared" si="0"/>
        <v>7.3516386182462359</v>
      </c>
    </row>
    <row r="52" spans="1:6" x14ac:dyDescent="0.25">
      <c r="A52" s="519"/>
      <c r="B52" s="521"/>
      <c r="C52" s="333" t="s">
        <v>405</v>
      </c>
      <c r="D52" s="338">
        <v>2305</v>
      </c>
      <c r="E52" s="339">
        <v>197</v>
      </c>
      <c r="F52" s="340">
        <f t="shared" si="0"/>
        <v>8.5466377440347063</v>
      </c>
    </row>
    <row r="53" spans="1:6" x14ac:dyDescent="0.25">
      <c r="A53" s="519"/>
      <c r="B53" s="521"/>
      <c r="C53" s="333" t="s">
        <v>406</v>
      </c>
      <c r="D53" s="338">
        <v>6601</v>
      </c>
      <c r="E53" s="339">
        <v>371</v>
      </c>
      <c r="F53" s="340">
        <f t="shared" si="0"/>
        <v>5.6203605514316006</v>
      </c>
    </row>
    <row r="54" spans="1:6" x14ac:dyDescent="0.25">
      <c r="A54" s="519"/>
      <c r="B54" s="521"/>
      <c r="C54" s="333" t="s">
        <v>407</v>
      </c>
      <c r="D54" s="338">
        <v>2161</v>
      </c>
      <c r="E54" s="339">
        <v>142</v>
      </c>
      <c r="F54" s="340">
        <f t="shared" si="0"/>
        <v>6.571031929662194</v>
      </c>
    </row>
    <row r="55" spans="1:6" x14ac:dyDescent="0.25">
      <c r="A55" s="519"/>
      <c r="B55" s="521"/>
      <c r="C55" s="333" t="s">
        <v>408</v>
      </c>
      <c r="D55" s="338">
        <v>13025</v>
      </c>
      <c r="E55" s="339">
        <v>220</v>
      </c>
      <c r="F55" s="340">
        <f t="shared" si="0"/>
        <v>1.6890595009596929</v>
      </c>
    </row>
    <row r="56" spans="1:6" x14ac:dyDescent="0.25">
      <c r="A56" s="519"/>
      <c r="B56" s="521"/>
      <c r="C56" s="333" t="s">
        <v>409</v>
      </c>
      <c r="D56" s="338">
        <v>6125</v>
      </c>
      <c r="E56" s="339">
        <v>201</v>
      </c>
      <c r="F56" s="340">
        <f t="shared" si="0"/>
        <v>3.2816326530612243</v>
      </c>
    </row>
    <row r="57" spans="1:6" x14ac:dyDescent="0.25">
      <c r="A57" s="519"/>
      <c r="B57" s="521"/>
      <c r="C57" s="333" t="s">
        <v>410</v>
      </c>
      <c r="D57" s="338">
        <v>5968</v>
      </c>
      <c r="E57" s="339">
        <v>100</v>
      </c>
      <c r="F57" s="340">
        <f t="shared" si="0"/>
        <v>1.6756032171581769</v>
      </c>
    </row>
    <row r="58" spans="1:6" x14ac:dyDescent="0.25">
      <c r="A58" s="519"/>
      <c r="B58" s="521"/>
      <c r="C58" s="333" t="s">
        <v>411</v>
      </c>
      <c r="D58" s="338">
        <v>4613</v>
      </c>
      <c r="E58" s="339">
        <v>242</v>
      </c>
      <c r="F58" s="340">
        <f t="shared" si="0"/>
        <v>5.2460437892911331</v>
      </c>
    </row>
    <row r="59" spans="1:6" x14ac:dyDescent="0.25">
      <c r="A59" s="519"/>
      <c r="B59" s="521"/>
      <c r="C59" s="333" t="s">
        <v>412</v>
      </c>
      <c r="D59" s="338">
        <v>3569</v>
      </c>
      <c r="E59" s="339">
        <v>157</v>
      </c>
      <c r="F59" s="340">
        <f t="shared" si="0"/>
        <v>4.3989913140935837</v>
      </c>
    </row>
    <row r="60" spans="1:6" x14ac:dyDescent="0.25">
      <c r="A60" s="519"/>
      <c r="B60" s="521"/>
      <c r="C60" s="333" t="s">
        <v>413</v>
      </c>
      <c r="D60" s="338">
        <v>3952</v>
      </c>
      <c r="E60" s="339">
        <v>52</v>
      </c>
      <c r="F60" s="340">
        <f t="shared" si="0"/>
        <v>1.3157894736842104</v>
      </c>
    </row>
    <row r="61" spans="1:6" x14ac:dyDescent="0.25">
      <c r="A61" s="519"/>
      <c r="B61" s="521"/>
      <c r="C61" s="333" t="s">
        <v>414</v>
      </c>
      <c r="D61" s="338">
        <v>2404</v>
      </c>
      <c r="E61" s="339">
        <v>147</v>
      </c>
      <c r="F61" s="340">
        <f t="shared" si="0"/>
        <v>6.1148086522462561</v>
      </c>
    </row>
    <row r="62" spans="1:6" x14ac:dyDescent="0.25">
      <c r="A62" s="519"/>
      <c r="B62" s="521" t="s">
        <v>415</v>
      </c>
      <c r="C62" s="333" t="s">
        <v>57</v>
      </c>
      <c r="D62" s="338">
        <v>35642</v>
      </c>
      <c r="E62" s="339">
        <v>442</v>
      </c>
      <c r="F62" s="340">
        <f t="shared" si="0"/>
        <v>1.2401099826047921</v>
      </c>
    </row>
    <row r="63" spans="1:6" x14ac:dyDescent="0.25">
      <c r="A63" s="519"/>
      <c r="B63" s="521"/>
      <c r="C63" s="333" t="s">
        <v>416</v>
      </c>
      <c r="D63" s="338">
        <v>4954</v>
      </c>
      <c r="E63" s="339">
        <v>66</v>
      </c>
      <c r="F63" s="340">
        <f t="shared" si="0"/>
        <v>1.3322567622123538</v>
      </c>
    </row>
    <row r="64" spans="1:6" x14ac:dyDescent="0.25">
      <c r="A64" s="519"/>
      <c r="B64" s="521"/>
      <c r="C64" s="333" t="s">
        <v>417</v>
      </c>
      <c r="D64" s="338">
        <v>3825</v>
      </c>
      <c r="E64" s="339">
        <v>72</v>
      </c>
      <c r="F64" s="340">
        <f t="shared" si="0"/>
        <v>1.8823529411764706</v>
      </c>
    </row>
    <row r="65" spans="1:6" x14ac:dyDescent="0.25">
      <c r="A65" s="519"/>
      <c r="B65" s="521"/>
      <c r="C65" s="333" t="s">
        <v>418</v>
      </c>
      <c r="D65" s="338">
        <v>4380</v>
      </c>
      <c r="E65" s="339">
        <v>58</v>
      </c>
      <c r="F65" s="340">
        <f t="shared" si="0"/>
        <v>1.3242009132420092</v>
      </c>
    </row>
    <row r="66" spans="1:6" x14ac:dyDescent="0.25">
      <c r="A66" s="519"/>
      <c r="B66" s="521"/>
      <c r="C66" s="333" t="s">
        <v>419</v>
      </c>
      <c r="D66" s="338">
        <v>2478</v>
      </c>
      <c r="E66" s="339">
        <v>41</v>
      </c>
      <c r="F66" s="340">
        <f t="shared" si="0"/>
        <v>1.6545601291364003</v>
      </c>
    </row>
    <row r="67" spans="1:6" x14ac:dyDescent="0.25">
      <c r="A67" s="519"/>
      <c r="B67" s="521"/>
      <c r="C67" s="333" t="s">
        <v>420</v>
      </c>
      <c r="D67" s="338">
        <v>4603</v>
      </c>
      <c r="E67" s="339">
        <v>42</v>
      </c>
      <c r="F67" s="340">
        <f t="shared" si="0"/>
        <v>0.9124484032152943</v>
      </c>
    </row>
    <row r="68" spans="1:6" x14ac:dyDescent="0.25">
      <c r="A68" s="519"/>
      <c r="B68" s="521"/>
      <c r="C68" s="333" t="s">
        <v>421</v>
      </c>
      <c r="D68" s="338">
        <v>3821</v>
      </c>
      <c r="E68" s="339">
        <v>22</v>
      </c>
      <c r="F68" s="340">
        <f t="shared" si="0"/>
        <v>0.57576550641193402</v>
      </c>
    </row>
    <row r="69" spans="1:6" x14ac:dyDescent="0.25">
      <c r="A69" s="519"/>
      <c r="B69" s="521"/>
      <c r="C69" s="333" t="s">
        <v>422</v>
      </c>
      <c r="D69" s="338">
        <v>3885</v>
      </c>
      <c r="E69" s="339">
        <v>55</v>
      </c>
      <c r="F69" s="340">
        <f t="shared" ref="F69:F100" si="1">E69/D69%</f>
        <v>1.4157014157014156</v>
      </c>
    </row>
    <row r="70" spans="1:6" x14ac:dyDescent="0.25">
      <c r="A70" s="519"/>
      <c r="B70" s="521"/>
      <c r="C70" s="333" t="s">
        <v>423</v>
      </c>
      <c r="D70" s="338">
        <v>3129</v>
      </c>
      <c r="E70" s="339">
        <v>61</v>
      </c>
      <c r="F70" s="340">
        <f t="shared" si="1"/>
        <v>1.9495046340683926</v>
      </c>
    </row>
    <row r="71" spans="1:6" x14ac:dyDescent="0.25">
      <c r="A71" s="519"/>
      <c r="B71" s="521"/>
      <c r="C71" s="333" t="s">
        <v>424</v>
      </c>
      <c r="D71" s="338">
        <v>4567</v>
      </c>
      <c r="E71" s="339">
        <v>25</v>
      </c>
      <c r="F71" s="340">
        <f t="shared" si="1"/>
        <v>0.54740529888329315</v>
      </c>
    </row>
    <row r="72" spans="1:6" x14ac:dyDescent="0.25">
      <c r="A72" s="519"/>
      <c r="B72" s="521" t="s">
        <v>425</v>
      </c>
      <c r="C72" s="333" t="s">
        <v>57</v>
      </c>
      <c r="D72" s="338">
        <v>7287</v>
      </c>
      <c r="E72" s="339">
        <v>1209</v>
      </c>
      <c r="F72" s="340">
        <f t="shared" si="1"/>
        <v>16.591189790037053</v>
      </c>
    </row>
    <row r="73" spans="1:6" x14ac:dyDescent="0.25">
      <c r="A73" s="519"/>
      <c r="B73" s="521"/>
      <c r="C73" s="333" t="s">
        <v>426</v>
      </c>
      <c r="D73" s="338">
        <v>1326</v>
      </c>
      <c r="E73" s="339">
        <v>176</v>
      </c>
      <c r="F73" s="340">
        <f t="shared" si="1"/>
        <v>13.273001508295627</v>
      </c>
    </row>
    <row r="74" spans="1:6" x14ac:dyDescent="0.25">
      <c r="A74" s="519"/>
      <c r="B74" s="521"/>
      <c r="C74" s="333" t="s">
        <v>427</v>
      </c>
      <c r="D74" s="338">
        <v>1381</v>
      </c>
      <c r="E74" s="339">
        <v>137</v>
      </c>
      <c r="F74" s="340">
        <f t="shared" si="1"/>
        <v>9.9203475742215783</v>
      </c>
    </row>
    <row r="75" spans="1:6" x14ac:dyDescent="0.25">
      <c r="A75" s="519"/>
      <c r="B75" s="521"/>
      <c r="C75" s="333" t="s">
        <v>428</v>
      </c>
      <c r="D75" s="338">
        <v>4580</v>
      </c>
      <c r="E75" s="339">
        <v>896</v>
      </c>
      <c r="F75" s="340">
        <f t="shared" si="1"/>
        <v>19.563318777292579</v>
      </c>
    </row>
    <row r="76" spans="1:6" x14ac:dyDescent="0.25">
      <c r="A76" s="519"/>
      <c r="B76" s="521" t="s">
        <v>429</v>
      </c>
      <c r="C76" s="333" t="s">
        <v>57</v>
      </c>
      <c r="D76" s="338">
        <v>30622</v>
      </c>
      <c r="E76" s="339">
        <v>447</v>
      </c>
      <c r="F76" s="340">
        <f t="shared" si="1"/>
        <v>1.4597348311671345</v>
      </c>
    </row>
    <row r="77" spans="1:6" x14ac:dyDescent="0.25">
      <c r="A77" s="519"/>
      <c r="B77" s="521"/>
      <c r="C77" s="333" t="s">
        <v>430</v>
      </c>
      <c r="D77" s="338">
        <v>3098</v>
      </c>
      <c r="E77" s="339">
        <v>54</v>
      </c>
      <c r="F77" s="340">
        <f t="shared" si="1"/>
        <v>1.7430600387346675</v>
      </c>
    </row>
    <row r="78" spans="1:6" x14ac:dyDescent="0.25">
      <c r="A78" s="519"/>
      <c r="B78" s="521"/>
      <c r="C78" s="333" t="s">
        <v>431</v>
      </c>
      <c r="D78" s="338">
        <v>2586</v>
      </c>
      <c r="E78" s="339">
        <v>14</v>
      </c>
      <c r="F78" s="340">
        <f t="shared" si="1"/>
        <v>0.54137664346481051</v>
      </c>
    </row>
    <row r="79" spans="1:6" x14ac:dyDescent="0.25">
      <c r="A79" s="519"/>
      <c r="B79" s="521"/>
      <c r="C79" s="333" t="s">
        <v>432</v>
      </c>
      <c r="D79" s="338">
        <v>2004</v>
      </c>
      <c r="E79" s="339">
        <v>86</v>
      </c>
      <c r="F79" s="340">
        <f t="shared" si="1"/>
        <v>4.2914171656686628</v>
      </c>
    </row>
    <row r="80" spans="1:6" x14ac:dyDescent="0.25">
      <c r="A80" s="519"/>
      <c r="B80" s="521"/>
      <c r="C80" s="333" t="s">
        <v>433</v>
      </c>
      <c r="D80" s="338">
        <v>2955</v>
      </c>
      <c r="E80" s="339">
        <v>98</v>
      </c>
      <c r="F80" s="340">
        <f t="shared" si="1"/>
        <v>3.3164128595600677</v>
      </c>
    </row>
    <row r="81" spans="1:6" x14ac:dyDescent="0.25">
      <c r="A81" s="519"/>
      <c r="B81" s="521"/>
      <c r="C81" s="333" t="s">
        <v>434</v>
      </c>
      <c r="D81" s="338">
        <v>1577</v>
      </c>
      <c r="E81" s="339">
        <v>38</v>
      </c>
      <c r="F81" s="340">
        <f t="shared" si="1"/>
        <v>2.4096385542168677</v>
      </c>
    </row>
    <row r="82" spans="1:6" x14ac:dyDescent="0.25">
      <c r="A82" s="519"/>
      <c r="B82" s="521"/>
      <c r="C82" s="333" t="s">
        <v>435</v>
      </c>
      <c r="D82" s="338">
        <v>4755</v>
      </c>
      <c r="E82" s="339">
        <v>53</v>
      </c>
      <c r="F82" s="340">
        <f t="shared" si="1"/>
        <v>1.114616193480547</v>
      </c>
    </row>
    <row r="83" spans="1:6" x14ac:dyDescent="0.25">
      <c r="A83" s="519"/>
      <c r="B83" s="521"/>
      <c r="C83" s="333" t="s">
        <v>436</v>
      </c>
      <c r="D83" s="338">
        <v>4151</v>
      </c>
      <c r="E83" s="339">
        <v>39</v>
      </c>
      <c r="F83" s="340">
        <f t="shared" si="1"/>
        <v>0.93953264273669002</v>
      </c>
    </row>
    <row r="84" spans="1:6" x14ac:dyDescent="0.25">
      <c r="A84" s="519"/>
      <c r="B84" s="521"/>
      <c r="C84" s="333" t="s">
        <v>437</v>
      </c>
      <c r="D84" s="338">
        <v>1778</v>
      </c>
      <c r="E84" s="339">
        <v>40</v>
      </c>
      <c r="F84" s="340">
        <f t="shared" si="1"/>
        <v>2.2497187851518561</v>
      </c>
    </row>
    <row r="85" spans="1:6" x14ac:dyDescent="0.25">
      <c r="A85" s="519"/>
      <c r="B85" s="521"/>
      <c r="C85" s="333" t="s">
        <v>438</v>
      </c>
      <c r="D85" s="338">
        <v>7718</v>
      </c>
      <c r="E85" s="339">
        <v>25</v>
      </c>
      <c r="F85" s="340">
        <f t="shared" si="1"/>
        <v>0.32391811350090693</v>
      </c>
    </row>
    <row r="86" spans="1:6" x14ac:dyDescent="0.25">
      <c r="A86" s="519"/>
      <c r="B86" s="521" t="s">
        <v>439</v>
      </c>
      <c r="C86" s="333" t="s">
        <v>57</v>
      </c>
      <c r="D86" s="338">
        <v>39395</v>
      </c>
      <c r="E86" s="339">
        <v>607</v>
      </c>
      <c r="F86" s="340">
        <f t="shared" si="1"/>
        <v>1.5408046706434828</v>
      </c>
    </row>
    <row r="87" spans="1:6" x14ac:dyDescent="0.25">
      <c r="A87" s="519"/>
      <c r="B87" s="521"/>
      <c r="C87" s="333" t="s">
        <v>440</v>
      </c>
      <c r="D87" s="338">
        <v>392</v>
      </c>
      <c r="E87" s="339">
        <v>83</v>
      </c>
      <c r="F87" s="340">
        <f t="shared" si="1"/>
        <v>21.173469387755102</v>
      </c>
    </row>
    <row r="88" spans="1:6" x14ac:dyDescent="0.25">
      <c r="A88" s="519"/>
      <c r="B88" s="521"/>
      <c r="C88" s="333" t="s">
        <v>441</v>
      </c>
      <c r="D88" s="338">
        <v>1978</v>
      </c>
      <c r="E88" s="339">
        <v>140</v>
      </c>
      <c r="F88" s="340">
        <f t="shared" si="1"/>
        <v>7.0778564206268957</v>
      </c>
    </row>
    <row r="89" spans="1:6" x14ac:dyDescent="0.25">
      <c r="A89" s="519"/>
      <c r="B89" s="521"/>
      <c r="C89" s="333" t="s">
        <v>442</v>
      </c>
      <c r="D89" s="338">
        <v>6076</v>
      </c>
      <c r="E89" s="339">
        <v>19</v>
      </c>
      <c r="F89" s="340">
        <f t="shared" si="1"/>
        <v>0.31270572745227126</v>
      </c>
    </row>
    <row r="90" spans="1:6" x14ac:dyDescent="0.25">
      <c r="A90" s="519"/>
      <c r="B90" s="521"/>
      <c r="C90" s="333" t="s">
        <v>443</v>
      </c>
      <c r="D90" s="338">
        <v>3635</v>
      </c>
      <c r="E90" s="339">
        <v>8</v>
      </c>
      <c r="F90" s="340">
        <f t="shared" si="1"/>
        <v>0.2200825309491059</v>
      </c>
    </row>
    <row r="91" spans="1:6" x14ac:dyDescent="0.25">
      <c r="A91" s="519"/>
      <c r="B91" s="521"/>
      <c r="C91" s="333" t="s">
        <v>444</v>
      </c>
      <c r="D91" s="338">
        <v>4698</v>
      </c>
      <c r="E91" s="339">
        <v>54</v>
      </c>
      <c r="F91" s="340">
        <f t="shared" si="1"/>
        <v>1.149425287356322</v>
      </c>
    </row>
    <row r="92" spans="1:6" x14ac:dyDescent="0.25">
      <c r="A92" s="519"/>
      <c r="B92" s="521"/>
      <c r="C92" s="333" t="s">
        <v>445</v>
      </c>
      <c r="D92" s="338">
        <v>3232</v>
      </c>
      <c r="E92" s="339">
        <v>12</v>
      </c>
      <c r="F92" s="340">
        <f t="shared" si="1"/>
        <v>0.37128712871287128</v>
      </c>
    </row>
    <row r="93" spans="1:6" x14ac:dyDescent="0.25">
      <c r="A93" s="519"/>
      <c r="B93" s="521"/>
      <c r="C93" s="333" t="s">
        <v>446</v>
      </c>
      <c r="D93" s="338">
        <v>1361</v>
      </c>
      <c r="E93" s="339">
        <v>108</v>
      </c>
      <c r="F93" s="340">
        <f t="shared" si="1"/>
        <v>7.9353416605437186</v>
      </c>
    </row>
    <row r="94" spans="1:6" x14ac:dyDescent="0.25">
      <c r="A94" s="519"/>
      <c r="B94" s="521"/>
      <c r="C94" s="333" t="s">
        <v>447</v>
      </c>
      <c r="D94" s="338">
        <v>5428</v>
      </c>
      <c r="E94" s="339">
        <v>78</v>
      </c>
      <c r="F94" s="340">
        <f t="shared" si="1"/>
        <v>1.4369933677229181</v>
      </c>
    </row>
    <row r="95" spans="1:6" x14ac:dyDescent="0.25">
      <c r="A95" s="519"/>
      <c r="B95" s="521"/>
      <c r="C95" s="333" t="s">
        <v>448</v>
      </c>
      <c r="D95" s="338">
        <v>5554</v>
      </c>
      <c r="E95" s="339">
        <v>68</v>
      </c>
      <c r="F95" s="340">
        <f t="shared" si="1"/>
        <v>1.2243428159884768</v>
      </c>
    </row>
    <row r="96" spans="1:6" x14ac:dyDescent="0.25">
      <c r="A96" s="519"/>
      <c r="B96" s="521"/>
      <c r="C96" s="333" t="s">
        <v>449</v>
      </c>
      <c r="D96" s="338">
        <v>7041</v>
      </c>
      <c r="E96" s="339">
        <v>37</v>
      </c>
      <c r="F96" s="340">
        <f t="shared" si="1"/>
        <v>0.52549353784973729</v>
      </c>
    </row>
    <row r="97" spans="1:6" x14ac:dyDescent="0.25">
      <c r="A97" s="519"/>
      <c r="B97" s="521" t="s">
        <v>450</v>
      </c>
      <c r="C97" s="333" t="s">
        <v>57</v>
      </c>
      <c r="D97" s="338">
        <v>6414</v>
      </c>
      <c r="E97" s="339">
        <v>210</v>
      </c>
      <c r="F97" s="340">
        <f t="shared" si="1"/>
        <v>3.2740879326473338</v>
      </c>
    </row>
    <row r="98" spans="1:6" x14ac:dyDescent="0.25">
      <c r="A98" s="519"/>
      <c r="B98" s="521"/>
      <c r="C98" s="333" t="s">
        <v>451</v>
      </c>
      <c r="D98" s="338">
        <v>937</v>
      </c>
      <c r="E98" s="339">
        <v>138</v>
      </c>
      <c r="F98" s="340">
        <f t="shared" si="1"/>
        <v>14.727854855923161</v>
      </c>
    </row>
    <row r="99" spans="1:6" x14ac:dyDescent="0.25">
      <c r="A99" s="519"/>
      <c r="B99" s="521"/>
      <c r="C99" s="333" t="s">
        <v>452</v>
      </c>
      <c r="D99" s="338">
        <v>3839</v>
      </c>
      <c r="E99" s="339">
        <v>0</v>
      </c>
      <c r="F99" s="340">
        <f t="shared" si="1"/>
        <v>0</v>
      </c>
    </row>
    <row r="100" spans="1:6" x14ac:dyDescent="0.25">
      <c r="A100" s="519"/>
      <c r="B100" s="521"/>
      <c r="C100" s="333" t="s">
        <v>453</v>
      </c>
      <c r="D100" s="338">
        <v>1638</v>
      </c>
      <c r="E100" s="339">
        <v>72</v>
      </c>
      <c r="F100" s="340">
        <f t="shared" si="1"/>
        <v>4.395604395604396</v>
      </c>
    </row>
  </sheetData>
  <autoFilter ref="A4:F4">
    <filterColumn colId="0" showButton="0"/>
    <filterColumn colId="1" showButton="0"/>
  </autoFilter>
  <mergeCells count="17">
    <mergeCell ref="B86:B96"/>
    <mergeCell ref="B97:B100"/>
    <mergeCell ref="A1:F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6" sqref="A6:H101"/>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8"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9"/>
      <c r="B7" s="502"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9"/>
      <c r="B8" s="502"/>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9"/>
      <c r="B9" s="502"/>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9"/>
      <c r="B10" s="502"/>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9"/>
      <c r="B11" s="502"/>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9"/>
      <c r="B12" s="502"/>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9"/>
      <c r="B13" s="502"/>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9"/>
      <c r="B14" s="502"/>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9"/>
      <c r="B15" s="502"/>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9"/>
      <c r="B16" s="502"/>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9"/>
      <c r="B17" s="502"/>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9"/>
      <c r="B18" s="502"/>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9"/>
      <c r="B19" s="502"/>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9"/>
      <c r="B20" s="502"/>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9"/>
      <c r="B21" s="502"/>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9"/>
      <c r="B22" s="502"/>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9"/>
      <c r="B23" s="502"/>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9"/>
      <c r="B24" s="502"/>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9"/>
      <c r="B25" s="502"/>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9"/>
      <c r="B26" s="502"/>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9"/>
      <c r="B27" s="502"/>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9"/>
      <c r="B28" s="502"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9"/>
      <c r="B29" s="502"/>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9"/>
      <c r="B30" s="502"/>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9"/>
      <c r="B31" s="502"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9"/>
      <c r="B32" s="502"/>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9"/>
      <c r="B33" s="502"/>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9"/>
      <c r="B34" s="502"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9"/>
      <c r="B35" s="502"/>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9"/>
      <c r="B36" s="502"/>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9"/>
      <c r="B37" s="502"/>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9"/>
      <c r="B38" s="502"/>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9"/>
      <c r="B39" s="502"/>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9"/>
      <c r="B40" s="502"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9"/>
      <c r="B41" s="502"/>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9"/>
      <c r="B42" s="502"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9"/>
      <c r="B43" s="502"/>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9"/>
      <c r="B44" s="502"/>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9"/>
      <c r="B45" s="502"/>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9"/>
      <c r="B46" s="502"/>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9"/>
      <c r="B47" s="502"/>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9"/>
      <c r="B48" s="502"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9"/>
      <c r="B49" s="502"/>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9"/>
      <c r="B50" s="502"/>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9"/>
      <c r="B51" s="502"/>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9"/>
      <c r="B52" s="502"/>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9"/>
      <c r="B53" s="502"/>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9"/>
      <c r="B54" s="502"/>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9"/>
      <c r="B55" s="502"/>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9"/>
      <c r="B56" s="502"/>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9"/>
      <c r="B57" s="502"/>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9"/>
      <c r="B58" s="502"/>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9"/>
      <c r="B59" s="502"/>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9"/>
      <c r="B60" s="502"/>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9"/>
      <c r="B61" s="502"/>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9"/>
      <c r="B62" s="502"/>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9"/>
      <c r="B63" s="502"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9"/>
      <c r="B64" s="502"/>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9"/>
      <c r="B65" s="502"/>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9"/>
      <c r="B66" s="502"/>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9"/>
      <c r="B67" s="502"/>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9"/>
      <c r="B68" s="502"/>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9"/>
      <c r="B69" s="502"/>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9"/>
      <c r="B70" s="502"/>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9"/>
      <c r="B71" s="502"/>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9"/>
      <c r="B72" s="502"/>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9"/>
      <c r="B73" s="502"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9"/>
      <c r="B74" s="502"/>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9"/>
      <c r="B75" s="502"/>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9"/>
      <c r="B76" s="502"/>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9"/>
      <c r="B77" s="502"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9"/>
      <c r="B78" s="502"/>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9"/>
      <c r="B79" s="502"/>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9"/>
      <c r="B80" s="502"/>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9"/>
      <c r="B81" s="502"/>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9"/>
      <c r="B82" s="502"/>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9"/>
      <c r="B83" s="502"/>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9"/>
      <c r="B84" s="502"/>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9"/>
      <c r="B85" s="502"/>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9"/>
      <c r="B86" s="502"/>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9"/>
      <c r="B87" s="502"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9"/>
      <c r="B88" s="502"/>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9"/>
      <c r="B89" s="502"/>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9"/>
      <c r="B90" s="502"/>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9"/>
      <c r="B91" s="502"/>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9"/>
      <c r="B92" s="502"/>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9"/>
      <c r="B93" s="502"/>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9"/>
      <c r="B94" s="502"/>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9"/>
      <c r="B95" s="502"/>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9"/>
      <c r="B96" s="502"/>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9"/>
      <c r="B97" s="502"/>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9"/>
      <c r="B98" s="502"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9"/>
      <c r="B99" s="502"/>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9"/>
      <c r="B100" s="502"/>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9"/>
      <c r="B101" s="502"/>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B87:B97"/>
    <mergeCell ref="B98:B101"/>
    <mergeCell ref="A2:BF2"/>
    <mergeCell ref="A4:C4"/>
    <mergeCell ref="A3:C3"/>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6" sqref="A6:H101"/>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8"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9"/>
      <c r="B6" s="502"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9"/>
      <c r="B45" s="502"/>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B86:B96"/>
    <mergeCell ref="B97:B100"/>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2020-09-03T10:03:09Z</dcterms:modified>
</cp:coreProperties>
</file>